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РФ.'!$A$5:$E$21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<sst xmlns="http://schemas.openxmlformats.org/spreadsheetml/2006/main" count="38" uniqueCount="38">
  <si>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</si>
  <si>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</si>
  <si>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</si>
  <si>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</si>
  <si>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</si>
  <si>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</si>
  <si>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</si>
  <si>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</si>
  <si>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</si>
  <si>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</si>
  <si>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</si>
  <si>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</si>
  <si>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</si>
  <si>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</si>
  <si>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</si>
  <si>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</si>
  <si>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</si>
  <si>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</si>
  <si>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</si>
  <si>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</si>
  <si>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</si>
  <si>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</si>
  <si>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</si>
  <si>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</si>
  <si>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</si>
  <si>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t>Сборы за участие в конкурсе (аукционе) на право пользования участками недр (кроме участков недр местного значения)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</si>
  <si>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</si>
  <si>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 xml:space="preserve">о поступлении доходов,  администрируемых Роснедра, </t>
  </si>
  <si>
    <t>049 2 18 01010 01 0000 180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</si>
  <si>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</si>
  <si>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</si>
  <si>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</si>
  <si>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выгодоприобрета-телями выступают получатели средств федерального бюджета </t>
  </si>
  <si>
    <t xml:space="preserve">                                Информация</t>
  </si>
  <si>
    <t>Прогноз поступлений в бюджет  в 2018 году (ФЗ от 5.12.2017  N 362-ФЗ)</t>
  </si>
  <si>
    <t>Фактическое исполнение                          в 2018 году:</t>
  </si>
  <si>
    <t>в федеральный бюджет на  01.07.2018</t>
  </si>
  <si>
    <r>
      <t>Разовые платежи</t>
    </r>
    <r>
      <rPr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на территории Российской Федерации (за исключением участков недр, содержащих месторождения природных алмазов и участков недр местного значения)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</si>
</sst>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5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6" fontId="14" fillId="0" borderId="1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1" fillId="0" borderId="13" xfId="0" applyNumberFormat="1" applyFont="1" applyFill="1" applyBorder="1" applyAlignment="1">
      <alignment horizontal="center" vertical="center" wrapText="1"/>
    </xf>
    <xf numFmtId="175" fontId="54" fillId="0" borderId="10" xfId="0" applyNumberFormat="1" applyFont="1" applyBorder="1" applyAlignment="1">
      <alignment horizontal="center" vertical="center"/>
    </xf>
    <xf numFmtId="175" fontId="54" fillId="0" borderId="11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175" fontId="14" fillId="34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186" fontId="14" fillId="0" borderId="14" xfId="0" applyNumberFormat="1" applyFont="1" applyFill="1" applyBorder="1" applyAlignment="1">
      <alignment horizontal="center" vertical="center"/>
    </xf>
    <xf numFmtId="175" fontId="54" fillId="0" borderId="10" xfId="0" applyNumberFormat="1" applyFont="1" applyFill="1" applyBorder="1" applyAlignment="1">
      <alignment horizontal="center" vertical="center"/>
    </xf>
    <xf numFmtId="175" fontId="54" fillId="0" borderId="11" xfId="0" applyNumberFormat="1" applyFont="1" applyFill="1" applyBorder="1" applyAlignment="1">
      <alignment horizontal="center" vertical="center"/>
    </xf>
    <xf numFmtId="175" fontId="54" fillId="0" borderId="16" xfId="0" applyNumberFormat="1" applyFont="1" applyFill="1" applyBorder="1" applyAlignment="1">
      <alignment horizontal="center" vertical="center"/>
    </xf>
    <xf numFmtId="175" fontId="8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34" borderId="10" xfId="0" applyNumberFormat="1" applyFont="1" applyFill="1" applyBorder="1" applyAlignment="1" applyProtection="1">
      <alignment horizontal="right" vertical="center" wrapText="1"/>
      <protection/>
    </xf>
    <xf numFmtId="0" fontId="16" fillId="34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186" fontId="14" fillId="34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110" zoomScaleNormal="110" workbookViewId="0" topLeftCell="A1">
      <selection activeCell="J8" sqref="J8"/>
    </sheetView>
  </sheetViews>
  <sheetFormatPr defaultColWidth="9.00390625" defaultRowHeight="12.75"/>
  <cols>
    <col min="1" max="1" width="41.125" style="3" customWidth="1"/>
    <col min="2" max="2" width="25.125" style="0" customWidth="1"/>
    <col min="3" max="3" width="17.125" style="26" customWidth="1"/>
    <col min="4" max="4" width="16.25390625" style="0" customWidth="1"/>
    <col min="5" max="5" width="6.00390625" style="25" customWidth="1"/>
  </cols>
  <sheetData>
    <row r="1" spans="1:3" ht="15.75" customHeight="1">
      <c r="A1" s="46" t="s">
        <v>33</v>
      </c>
      <c r="B1" s="46"/>
      <c r="C1" s="46"/>
    </row>
    <row r="2" spans="1:5" ht="15" customHeight="1">
      <c r="A2" s="46" t="s">
        <v>27</v>
      </c>
      <c r="B2" s="46"/>
      <c r="C2" s="46"/>
      <c r="D2" s="46"/>
      <c r="E2" s="10"/>
    </row>
    <row r="3" spans="1:4" ht="17.25" customHeight="1">
      <c r="A3" s="46" t="s">
        <v>36</v>
      </c>
      <c r="B3" s="46"/>
      <c r="C3" s="46"/>
      <c r="D3" s="46"/>
    </row>
    <row r="4" spans="1:4" ht="14.25" customHeight="1" thickBot="1">
      <c r="A4" s="4"/>
      <c r="C4" s="23"/>
      <c r="D4" s="36" t="s">
        <v>9</v>
      </c>
    </row>
    <row r="5" spans="1:5" ht="53.25" customHeight="1" thickBot="1">
      <c r="A5" s="17" t="s">
        <v>0</v>
      </c>
      <c r="B5" s="20" t="s">
        <v>2</v>
      </c>
      <c r="C5" s="34" t="s">
        <v>34</v>
      </c>
      <c r="D5" s="43" t="s">
        <v>35</v>
      </c>
      <c r="E5" s="11" t="s">
        <v>21</v>
      </c>
    </row>
    <row r="6" spans="1:5" s="2" customFormat="1" ht="15" customHeight="1" thickBot="1">
      <c r="A6" s="18">
        <v>1</v>
      </c>
      <c r="B6" s="21">
        <v>2</v>
      </c>
      <c r="C6" s="24">
        <v>3</v>
      </c>
      <c r="D6" s="16">
        <v>4</v>
      </c>
      <c r="E6" s="7">
        <v>5</v>
      </c>
    </row>
    <row r="7" spans="1:5" ht="16.5" customHeight="1" thickBot="1">
      <c r="A7" s="44" t="s">
        <v>17</v>
      </c>
      <c r="B7" s="45"/>
      <c r="C7" s="35">
        <f>C8+C9+C10+C11+C12+C13++C14+C15+C16+C17+C18+C19+C20+C21</f>
        <v>62487233.7</v>
      </c>
      <c r="D7" s="35">
        <f>D8+D9+D10+D11+D12+D13++D14+D15+D16+D17+D18+D19+D20+D21</f>
        <v>13610942.8</v>
      </c>
      <c r="E7" s="47">
        <f>D7/C7*100</f>
        <v>21.781957680101304</v>
      </c>
    </row>
    <row r="8" spans="1:5" ht="87.75" customHeight="1" thickBot="1">
      <c r="A8" s="48" t="s">
        <v>37</v>
      </c>
      <c r="B8" s="5" t="s">
        <v>4</v>
      </c>
      <c r="C8" s="27">
        <v>61816817.7</v>
      </c>
      <c r="D8" s="38">
        <v>13228943.5</v>
      </c>
      <c r="E8" s="37">
        <f>D8/C8*100</f>
        <v>21.400233774893916</v>
      </c>
    </row>
    <row r="9" spans="1:5" ht="64.5" customHeight="1" thickBot="1">
      <c r="A9" s="14" t="s">
        <v>16</v>
      </c>
      <c r="B9" s="19" t="s">
        <v>12</v>
      </c>
      <c r="C9" s="30">
        <v>9051.8</v>
      </c>
      <c r="D9" s="29">
        <v>8550.8</v>
      </c>
      <c r="E9" s="37">
        <f aca="true" t="shared" si="0" ref="E9:E17">D9/C9*100</f>
        <v>94.46518924412824</v>
      </c>
    </row>
    <row r="10" spans="1:5" ht="39" customHeight="1" thickBot="1">
      <c r="A10" s="14" t="s">
        <v>10</v>
      </c>
      <c r="B10" s="9" t="s">
        <v>13</v>
      </c>
      <c r="C10" s="30">
        <v>2698.5</v>
      </c>
      <c r="D10" s="39">
        <v>1616.2</v>
      </c>
      <c r="E10" s="37">
        <f t="shared" si="0"/>
        <v>59.89253288864184</v>
      </c>
    </row>
    <row r="11" spans="1:5" s="1" customFormat="1" ht="40.5" customHeight="1" thickBot="1">
      <c r="A11" s="33" t="s">
        <v>31</v>
      </c>
      <c r="B11" s="9" t="s">
        <v>30</v>
      </c>
      <c r="C11" s="30">
        <v>2570.1</v>
      </c>
      <c r="D11" s="38">
        <v>1198.3</v>
      </c>
      <c r="E11" s="37">
        <f t="shared" si="0"/>
        <v>46.6246449554492</v>
      </c>
    </row>
    <row r="12" spans="1:5" s="1" customFormat="1" ht="48.75" customHeight="1" thickBot="1">
      <c r="A12" s="15" t="s">
        <v>22</v>
      </c>
      <c r="B12" s="5" t="s">
        <v>11</v>
      </c>
      <c r="C12" s="41">
        <v>1249</v>
      </c>
      <c r="D12" s="39">
        <v>1781.1</v>
      </c>
      <c r="E12" s="37">
        <f t="shared" si="0"/>
        <v>142.60208166533226</v>
      </c>
    </row>
    <row r="13" spans="1:5" s="1" customFormat="1" ht="65.25" customHeight="1" thickBot="1">
      <c r="A13" s="13" t="s">
        <v>24</v>
      </c>
      <c r="B13" s="5" t="s">
        <v>5</v>
      </c>
      <c r="C13" s="27">
        <v>256332.5</v>
      </c>
      <c r="D13" s="29">
        <v>166481.9</v>
      </c>
      <c r="E13" s="37">
        <f t="shared" si="0"/>
        <v>64.94763637072943</v>
      </c>
    </row>
    <row r="14" spans="1:5" ht="38.25" customHeight="1" thickBot="1">
      <c r="A14" s="13" t="s">
        <v>25</v>
      </c>
      <c r="B14" s="5" t="s">
        <v>6</v>
      </c>
      <c r="C14" s="30">
        <v>66230.9</v>
      </c>
      <c r="D14" s="39">
        <v>25085.9</v>
      </c>
      <c r="E14" s="37">
        <f t="shared" si="0"/>
        <v>37.87642927998865</v>
      </c>
    </row>
    <row r="15" spans="1:5" ht="36" customHeight="1" thickBot="1">
      <c r="A15" s="12" t="s">
        <v>14</v>
      </c>
      <c r="B15" s="5" t="s">
        <v>23</v>
      </c>
      <c r="C15" s="27">
        <v>30979.5</v>
      </c>
      <c r="D15" s="39">
        <v>11035.8</v>
      </c>
      <c r="E15" s="37">
        <f t="shared" si="0"/>
        <v>35.62291192562824</v>
      </c>
    </row>
    <row r="16" spans="1:5" s="1" customFormat="1" ht="26.25" customHeight="1" thickBot="1">
      <c r="A16" s="13" t="s">
        <v>3</v>
      </c>
      <c r="B16" s="6" t="s">
        <v>7</v>
      </c>
      <c r="C16" s="27">
        <v>6003.8</v>
      </c>
      <c r="D16" s="39">
        <v>33568.3</v>
      </c>
      <c r="E16" s="37">
        <f t="shared" si="0"/>
        <v>559.1175588793765</v>
      </c>
    </row>
    <row r="17" spans="1:5" s="1" customFormat="1" ht="39" customHeight="1" thickBot="1">
      <c r="A17" s="13" t="s">
        <v>15</v>
      </c>
      <c r="B17" s="8" t="s">
        <v>26</v>
      </c>
      <c r="C17" s="27">
        <v>290325</v>
      </c>
      <c r="D17" s="39">
        <v>122528.2</v>
      </c>
      <c r="E17" s="37">
        <f t="shared" si="0"/>
        <v>42.20380607939378</v>
      </c>
    </row>
    <row r="18" spans="1:5" s="1" customFormat="1" ht="64.5" customHeight="1" thickBot="1">
      <c r="A18" s="12" t="s">
        <v>32</v>
      </c>
      <c r="B18" s="32" t="s">
        <v>18</v>
      </c>
      <c r="C18" s="42">
        <v>79.1</v>
      </c>
      <c r="D18" s="40">
        <v>185.5</v>
      </c>
      <c r="E18" s="37">
        <f>D18/C18*100</f>
        <v>234.51327433628322</v>
      </c>
    </row>
    <row r="19" spans="1:5" ht="38.25" customHeight="1" thickBot="1">
      <c r="A19" s="31" t="s">
        <v>20</v>
      </c>
      <c r="B19" s="9" t="s">
        <v>19</v>
      </c>
      <c r="C19" s="27">
        <v>2742.7</v>
      </c>
      <c r="D19" s="38"/>
      <c r="E19" s="37"/>
    </row>
    <row r="20" spans="1:5" ht="37.5" customHeight="1" thickBot="1">
      <c r="A20" s="13" t="s">
        <v>1</v>
      </c>
      <c r="B20" s="5" t="s">
        <v>8</v>
      </c>
      <c r="C20" s="27">
        <v>2153.1</v>
      </c>
      <c r="D20" s="39">
        <v>269.6</v>
      </c>
      <c r="E20" s="37">
        <f>D20/C20*100</f>
        <v>12.521480655798618</v>
      </c>
    </row>
    <row r="21" spans="1:5" ht="39" customHeight="1" thickBot="1">
      <c r="A21" s="33" t="s">
        <v>29</v>
      </c>
      <c r="B21" s="9" t="s">
        <v>28</v>
      </c>
      <c r="C21" s="30"/>
      <c r="D21" s="28">
        <v>9697.7</v>
      </c>
      <c r="E21" s="22"/>
    </row>
    <row r="22" ht="40.5" customHeight="1"/>
  </sheetData>
  <sheetProtection/>
  <mergeCells count="3">
    <mergeCell ref="A1:C1"/>
    <mergeCell ref="A3:D3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2018-07-04T07:35:19Z</cp:lastPrinted>
  <dcterms:created xsi:type="dcterms:W3CDTF">2004-10-14T11:51:07Z</dcterms:created>
  <dcterms:modified xsi:type="dcterms:W3CDTF">2018-07-06T06:27:06Z</dcterms:modified>
  <cp:category/>
  <cp:version/>
  <cp:contentType/>
  <cp:contentStatus/>
</cp:coreProperties>
</file>