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8280" activeTab="0"/>
  </bookViews>
  <sheets>
    <sheet name="свод" sheetId="1" r:id="rId1"/>
  </sheets>
  <definedNames>
    <definedName name="_xlnm._FilterDatabase" localSheetId="0" hidden="1">'свод'!$C$7:$C$541</definedName>
    <definedName name="_xlnm.Print_Titles" localSheetId="0">'свод'!$14:$15</definedName>
    <definedName name="_xlnm.Print_Area" localSheetId="0">'свод'!$A$1:$F$546</definedName>
  </definedNames>
  <calcPr fullCalcOnLoad="1"/>
</workbook>
</file>

<file path=xl/sharedStrings.xml><?xml version="1.0" encoding="utf-8"?>
<sst xmlns="http://schemas.openxmlformats.org/spreadsheetml/2006/main" count="2445" uniqueCount="1537">
  <si>
    <t>Запасы
кат.С1 - 14951 тыс.т</t>
  </si>
  <si>
    <r>
      <t>Запасы
кат.С2 - 4,9 млн.т</t>
    </r>
  </si>
  <si>
    <t>Запасы
кат.С2 - 7699 кг
Прогнозные ресурсы
кат.Р2 - 10 т</t>
  </si>
  <si>
    <t>Прогнозные ресурсы
кат.Р1  - 2256,0 кг
кат.Р2  - 1832 кг
кат.Р3  - 8360 кг</t>
  </si>
  <si>
    <t>Запасы (балансовые)
кат.В - 23 кг 
кат.С1 - 9357 кг 
кат.С2 - 9562 кг
Не учитываются ГБЗ (авторские)
кат.С1 - 611 кг 
кат.С2 - 17768 кг
кат.Р1 - 9600 кг</t>
  </si>
  <si>
    <t>Запасы
кат.С1 - 785 кг
кат.С2 - 309 кг
забалансовые - 4009 кг
Прогнозные ресурсы
кат.Р1 - 4388 кг
кат.Р2 - 784 кг</t>
  </si>
  <si>
    <t>Прогнозные ресурсы
кат.Р3 - 25,3 т</t>
  </si>
  <si>
    <t>Прогнозные ресурсы
кат.Р3 - 60 т</t>
  </si>
  <si>
    <t>Прогнозные ресурсы:
золото рудное
кат.Р3 - 5 т
золото россыпное
кат.Р1 - 350 кг</t>
  </si>
  <si>
    <t>Прогнозные ресурсы
кат.Р3 - 150 кг</t>
  </si>
  <si>
    <t xml:space="preserve">Прогнозные ресурсы
кат.Р3 - 92 кг,    </t>
  </si>
  <si>
    <r>
      <t>Запасы
кат.С2 - 99 кг
Прогнозные ресурсы
кат.Р2 - 300 кг</t>
    </r>
  </si>
  <si>
    <t>Прогнозные ресурсы
кат.Р2 - 150 кг</t>
  </si>
  <si>
    <t>р.Мамон:
Запасы
забалансовые - 978 кг
(для дражной отработки)
Ефимовская:
запасы
кат.С1 - 118 кг</t>
  </si>
  <si>
    <t>Балансовые для раздельной отработки
кат.С1 - 124 кг
кат.С2 - 59 кг
забалансовые - 64 кг
Для дражной отработки
кат.С2 - 260 кг</t>
  </si>
  <si>
    <t>Прогнозные ресурсы
кат.Р2 - 100 кг</t>
  </si>
  <si>
    <t xml:space="preserve">Запасы
кат.С1 - 410 кг
кат.С2 - 51 кг
забалансовые - 284 кг
Прогнозные ресурсы
кат.Р2 - 156 кг </t>
  </si>
  <si>
    <t>Прогнозные ресурсы
кат.Р2 - 500 кг</t>
  </si>
  <si>
    <t>Прогнозные ресурсы
кат.Р3 - 140 кг</t>
  </si>
  <si>
    <t>золото коренное, 
серебро</t>
  </si>
  <si>
    <t>67,5</t>
  </si>
  <si>
    <t>золото россыпное</t>
  </si>
  <si>
    <t>Буколь,
Шимановский район</t>
  </si>
  <si>
    <t>0,6</t>
  </si>
  <si>
    <t>4</t>
  </si>
  <si>
    <t>Субъект РФ</t>
  </si>
  <si>
    <r>
      <t>Раздел:</t>
    </r>
    <r>
      <rPr>
        <b/>
        <u val="single"/>
        <sz val="12"/>
        <rFont val="Times New Roman"/>
        <family val="1"/>
      </rPr>
      <t xml:space="preserve"> Разведка и добыча, а также геологическое изучение (поиски, оценка), разведка  
и  добыча полезных ископаемых</t>
    </r>
  </si>
  <si>
    <t>титаномагнетитовые пески</t>
  </si>
  <si>
    <t>Халактырское месторождение, Петропавловск-Камчатский ГО</t>
  </si>
  <si>
    <t>2,65</t>
  </si>
  <si>
    <t>цеолитизированные туфы</t>
  </si>
  <si>
    <t>Ягоднинское месторождение, Елизовский район</t>
  </si>
  <si>
    <t>11,5</t>
  </si>
  <si>
    <t>Запасы
кат.А+В+С1 - 7290 тыс.т
кат.С2 - 12438 тыс.т</t>
  </si>
  <si>
    <t>участок Медвежий (Крутогоровское месторождение), Соболевский район</t>
  </si>
  <si>
    <t>Перспективная площадь Дранка, Карагинский район</t>
  </si>
  <si>
    <t>499</t>
  </si>
  <si>
    <t>Прогнозные ресурсы
кат.Р3
золото - 5 т
медь - 100 тыс.т</t>
  </si>
  <si>
    <t>Хим-Кирганикский рудный узел, Быстринский район</t>
  </si>
  <si>
    <t>Сухариковское рудное поле, Быстринский район</t>
  </si>
  <si>
    <t>Прогнозные ресурсы  кат.Р2:
Au - 52 т
Ag - 152 т</t>
  </si>
  <si>
    <t xml:space="preserve">Участок "Водоохранный" Большесырского месторождения,
Балахтинский район </t>
  </si>
  <si>
    <t>1,16</t>
  </si>
  <si>
    <t>уголь  каменный</t>
  </si>
  <si>
    <t xml:space="preserve">Месторождение "Чопко",
Эвенкийский муниципальный район </t>
  </si>
  <si>
    <t>Запасы
кат.С1 - 101,2 тыс.т</t>
  </si>
  <si>
    <t>Участок Сухореченский-1 Гляденского месторождения,
Ужурский район</t>
  </si>
  <si>
    <t xml:space="preserve">Малошушенское месторождение,
Шушенский район </t>
  </si>
  <si>
    <t xml:space="preserve">Шиндинская площадь,
Курагинский район </t>
  </si>
  <si>
    <t xml:space="preserve">Константиновское рудное поле,
Курагинский район </t>
  </si>
  <si>
    <t>Ольховско-Чибижекская площадь,
Курагинский район</t>
  </si>
  <si>
    <t>Северный и Южный фланги Сейбинского месторождения,
Курагинский район</t>
  </si>
  <si>
    <t>Ивановский участок Сисимского рудного узла,
Курагинский район</t>
  </si>
  <si>
    <t xml:space="preserve">Среднеманский узел,
Партизанский район </t>
  </si>
  <si>
    <t>Долина р.Солбия и ее притоков,
Манский район</t>
  </si>
  <si>
    <t xml:space="preserve">Верхнее течение р. Кувай,
Манский район </t>
  </si>
  <si>
    <t xml:space="preserve">Бюзинская площадь,
Балахтинский и Емельяновский районы  </t>
  </si>
  <si>
    <t xml:space="preserve">Низовья ручья Безымянного  правого притока р. Удерей,
Мотыгинский район </t>
  </si>
  <si>
    <t xml:space="preserve">Долина р. Мамон и Ефимовская терраса,
Мотыгинский район </t>
  </si>
  <si>
    <t>Участки рек Тюрепина и Чембуглы, притоки р. Б. Мурожная,
Мотыгинский  район</t>
  </si>
  <si>
    <t xml:space="preserve">Правые лога верхнего течения р.Татарки,
Мотыгинский район </t>
  </si>
  <si>
    <t xml:space="preserve">Нижнее течение р. Пенченга в Мотыгинском и Северо-Енисейском районах </t>
  </si>
  <si>
    <t xml:space="preserve">Осиповский  узел,
Курагинский район  </t>
  </si>
  <si>
    <t xml:space="preserve">Барнинский  узел,
Курагинский район </t>
  </si>
  <si>
    <t xml:space="preserve">Руч. Завальный, приток р.Ничка,
Курагинский район </t>
  </si>
  <si>
    <t>6,39</t>
  </si>
  <si>
    <t xml:space="preserve">Верховья р. Копь с притоками,
Каратузский район                  </t>
  </si>
  <si>
    <t xml:space="preserve">Месторождение руч.  Хабайдак,
Партизанский район </t>
  </si>
  <si>
    <t xml:space="preserve">Верхне-Вороговская площадь,
Енисейский район </t>
  </si>
  <si>
    <t xml:space="preserve">Р. Чиримба,
Северо-Енисейский район </t>
  </si>
  <si>
    <t>30,0</t>
  </si>
  <si>
    <t xml:space="preserve">Владимировский увал, долина р. Енашимо,
Северо-Енисейский район </t>
  </si>
  <si>
    <t>Запасы
кат.А+В+С1 - 1447 тыс.т</t>
  </si>
  <si>
    <t>Запасы
кат.В+С1 - 7530,9 тыс.т
кат.С2 - 2186 тыс.т</t>
  </si>
  <si>
    <t>Прогнозные ресурсы
кат.Р3 - 12 млн.т</t>
  </si>
  <si>
    <t xml:space="preserve">Прогнозные ресурсы
кат.Р1 
мел - 114,1 млн.т
мергели - 29 млн.т
</t>
  </si>
  <si>
    <t>Прогнозные ресурсы
кат.Р3
мергели - 75,9 млн.т
глины - 31,9 млн.т</t>
  </si>
  <si>
    <t>Запасы
кат.С1 - 666 тыс.т
кат.С2 - 10153 тыс.т
забалансовые - 913 тыс.т</t>
  </si>
  <si>
    <t xml:space="preserve">Балансовые дражные запасы: 
кат.С1 - 776,1 кг; 
гидравлические запасы 
кат.С1 - 120,8 кг;                
забалансовые запасы    
кат.С1 - 18,9 кг;   </t>
  </si>
  <si>
    <t>Крылатовско-Чесноковское месторождение
балансовые запасы
кат.С1 - 291 кг
кат.С2 - 622 кг
забалансовые - 183 кг
Прогнозные ресурсы
кат.Р1 - 7,3 т
кат.Р2 - 32,6 т</t>
  </si>
  <si>
    <t>Прогнозные ресурсы
кат.Р3 - 19,5 т</t>
  </si>
  <si>
    <t>Прогнозные ресурсы
кат.Р1 - 374 тыс.т</t>
  </si>
  <si>
    <t>Запасы:
кат.В - 111 тыс.т
кат.С1 - 273 тыс.т
кат.С2 - 23 тыс.т
забалансовые - 8 тыс.т</t>
  </si>
  <si>
    <t>Прогнозные ресурсы
кат.Р1 - 146 тыс.т</t>
  </si>
  <si>
    <t>Прогнозные ресурсы:
кат.Р1 - 339 тыс.т
кат.Р2 - 119 тыс.т</t>
  </si>
  <si>
    <t xml:space="preserve">Запасы
кат.С2 - 242 кг
Прогнозные ресурсы 
кат.Р1 - 204 кг  </t>
  </si>
  <si>
    <t>Прогнозные ресурсы 
кат. Р2 - 2,04 т</t>
  </si>
  <si>
    <t>Запасы
кат.С1 - 178,1 кг
кат.С2 - 8 кг</t>
  </si>
  <si>
    <t>Прогнозные ресурсы 
кат.Р1 - 5,7 т
кат.Р2 - 15,5 т
кат.Р3 - 6,0 т</t>
  </si>
  <si>
    <t xml:space="preserve">Прогнозные ресурсы 
кат. Р1 - 50 кг
</t>
  </si>
  <si>
    <t>Запасы:
кат.С1 -1163,3 кг
(в том числе 
в охранных целиках - 287,2 кг)
забалансовые - 687,1 кг</t>
  </si>
  <si>
    <t>Прогнозные ресурсы 
кат.Р3 - 90 кг</t>
  </si>
  <si>
    <t>Прогнозные ресурсы
кат.Р3 - 4,8 т
(до глубины 200 м)</t>
  </si>
  <si>
    <r>
      <t>Запасы:
кат.В - 495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
кат.С1 - 1334 тыс.м</t>
    </r>
    <r>
      <rPr>
        <vertAlign val="superscript"/>
        <sz val="11"/>
        <rFont val="Times New Roman"/>
        <family val="1"/>
      </rPr>
      <t>3</t>
    </r>
  </si>
  <si>
    <t>Прогнозные ресурсы 
кат. Р3: 
известняки - 100 млн.т
 Запасы 
керамзитовых глин 
кат. А+В+С1 - 8,6 млн.т
кат.С2 - 7,2 млн.т</t>
  </si>
  <si>
    <t>Западная залежь
кат.В - 7869 тыс.т
кат.С1 - 23541 тыс.т
кат.С2 - 5752 тыс.т, 
кроме того целики - 
кат.В - 263 тыс.т
кат.С1 - 267 тыс.т
Центральная залежь
кат.В - 2422 тыс.т
кат.С1 - 66 тыс.т, 
кроме того целики - 
кат.В - 103 тыс.т</t>
  </si>
  <si>
    <t>Прогнозные ресурсы золота
кат.Р1: 
в окисленные рудах - 7,5 т
в первичных рудах - 12,8 т
кат.Р2: 
в окисленные рудах - 8,7 т 
в первичных рудах - 7,2 т</t>
  </si>
  <si>
    <t xml:space="preserve">Прогнозные ресурсы 
кат.Р1 - 17 т
кат.Р2 - 35 т </t>
  </si>
  <si>
    <t>Прогнозные ресурсы
кат.Р2 - 104 млн.т</t>
  </si>
  <si>
    <t>Запасы 
кат.А+В - 13594 тыс.т
кат.С1 - 8104 тыс.т</t>
  </si>
  <si>
    <r>
      <t>Запасы 
кат.В+С1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TiO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- 630 тыс.т
ZrO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- 190 тыс.т
кат.С2 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- 2230 тыс.т
ZrO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- 600 тыс.т
Прогнозные ресурсы
кат.P1 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- 3430 тыс.т    
ZrO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- 980 тыс.т                                                                                                                                                 </t>
    </r>
  </si>
  <si>
    <t>Запасы 
кат.А+В+С1 - 146,62 млн.т
кат.С2 - 4,68 млн.т</t>
  </si>
  <si>
    <t>Запасы
кат.В - 2230 тыс.т
кат.С1 - 6816 тыс.т</t>
  </si>
  <si>
    <t>Прогнозные ресурсы 
кат.P1 - 20 млн.т
кат.Р2 - 60 млн.т</t>
  </si>
  <si>
    <t xml:space="preserve">Прогнозные ресурсы 
кат.Р3 - 35 тыс.т
</t>
  </si>
  <si>
    <t xml:space="preserve">Прогнозные ресурсы 
кат.Р3 - 65 тыс.т
</t>
  </si>
  <si>
    <t>Прогнозные ресурсы 
кат.Р1 - 152,2 тыс.т</t>
  </si>
  <si>
    <t xml:space="preserve">Прогнозные ресурсы 
кат.Р1 - 12171 кг
</t>
  </si>
  <si>
    <t>Запасы
кат.С1 - 737 кг</t>
  </si>
  <si>
    <t>Запасы
кат.С1 - 60 кг
забалансовые - 160 кг</t>
  </si>
  <si>
    <t>Запасы
каолин первичный 
кат.А - 3449 тыс.т
кат.В - 1847 тыс.т
кат.С1 - 1120 тыс.т</t>
  </si>
  <si>
    <t>Прогнозные ресурсы 
кат.Р1 - 27,2 млн.т</t>
  </si>
  <si>
    <t>Прогнозные ресурсы 
пески глуаконитовые
кат.Р1 - 111,4 млн.т</t>
  </si>
  <si>
    <t>Прогнозные ресурсы 
кат.Р2 - 455,5 тыс.т
какт.Р3 - 147,1 тыс.т</t>
  </si>
  <si>
    <t>Прогнозные ресурсы 
кат.Р2 - 76,1 тыс.т
кат.Р3 - 44,4 тыс.т</t>
  </si>
  <si>
    <t>Прогнозные ресурсы 
кат.Р2 - 25 млн.т</t>
  </si>
  <si>
    <t>Прогнозные ресурсы 
кат.Р2 - 39,8 млн.т</t>
  </si>
  <si>
    <t xml:space="preserve">Запасы 
кат.А+В+С1 - 6,554 млн.т                  </t>
  </si>
  <si>
    <t>Запасы
кат.С1 - 80 кг
кат.С1 заб. - 11 кг</t>
  </si>
  <si>
    <t>Запасы
кат.С1 - 90 кг</t>
  </si>
  <si>
    <t>Запасы
кат.С1 - 1034 кг</t>
  </si>
  <si>
    <t>Запасы
кат.С1 -133 кг
кат.С1 заб. - 18 кг</t>
  </si>
  <si>
    <t xml:space="preserve">Запасы:
кат.С1 - 6751 т
кат.С2 - 1601 т
кат.С1 заб. - 10 т </t>
  </si>
  <si>
    <t>Запасы
кат.С1 - 24 кг</t>
  </si>
  <si>
    <t>Запасы:
кат.С1 - 23 кг</t>
  </si>
  <si>
    <t>Запасы
кат.С1 - 45 кг
кат.С2 - 77 кг</t>
  </si>
  <si>
    <t>Запасы
кат.С1 - 119 кг
Прогнозные ресурсы
кат.Р1 - 375 кг</t>
  </si>
  <si>
    <r>
      <t>Запасы:
кат.С1 - 10 кг
кат.С1 заб. - 105 кг</t>
    </r>
    <r>
      <rPr>
        <sz val="11"/>
        <color indexed="10"/>
        <rFont val="Times New Roman"/>
        <family val="1"/>
      </rPr>
      <t xml:space="preserve">
</t>
    </r>
  </si>
  <si>
    <t xml:space="preserve">Прогнозные ресурсы 
кат.Р1 - 37 кг
</t>
  </si>
  <si>
    <t>Запасы
кат.С1 - 34 кг
кат.С1 заб. - 15 кг</t>
  </si>
  <si>
    <t>Запасы:
кат.С1 - 42 кг</t>
  </si>
  <si>
    <t>Прогнозные ресурсы
кат.Р3 - 42 т</t>
  </si>
  <si>
    <t>Прогнозные ресурсы
кат.Р1 - 40,2 млн.т
кат.Р2 - 230 млн.т</t>
  </si>
  <si>
    <t>31,7</t>
  </si>
  <si>
    <t>марганцевые руды</t>
  </si>
  <si>
    <t>Сапальское месторождение,  г.Нижний Тагил</t>
  </si>
  <si>
    <t>0,04</t>
  </si>
  <si>
    <t>Тыньинское месторождение, Ивдельский ГО</t>
  </si>
  <si>
    <t>хромовые руды</t>
  </si>
  <si>
    <t>Месторождение Кутузовское-1, городской округ Крансоуральск</t>
  </si>
  <si>
    <t>Клевакинский участок, Каменский городской округ</t>
  </si>
  <si>
    <t>0,8</t>
  </si>
  <si>
    <t>Кантуровский покос. Верхнесалдинский район</t>
  </si>
  <si>
    <t>8,0</t>
  </si>
  <si>
    <t>Участок "Пещерный" Краснотурьинский ГО</t>
  </si>
  <si>
    <t>34,3</t>
  </si>
  <si>
    <t xml:space="preserve"> Россыпи Каменный Ключ и Первомайский Ключ ГО Верхняя Пышма</t>
  </si>
  <si>
    <t>12,4</t>
  </si>
  <si>
    <t>Старо-Кривчанский участок</t>
  </si>
  <si>
    <t>8,5</t>
  </si>
  <si>
    <t>Россыпи рек Беспаловка и Еремеевка. Ивдельский ГО</t>
  </si>
  <si>
    <t>2,7</t>
  </si>
  <si>
    <t>4,5</t>
  </si>
  <si>
    <t>Россыпь "Белая". Невьянский ГО</t>
  </si>
  <si>
    <t>1,12</t>
  </si>
  <si>
    <t>Северо-Конёвский участок</t>
  </si>
  <si>
    <t>0,9</t>
  </si>
  <si>
    <t>0,18</t>
  </si>
  <si>
    <t>11,3</t>
  </si>
  <si>
    <t>6,6</t>
  </si>
  <si>
    <t>Шиловский участок,
Горноуральский городской округ</t>
  </si>
  <si>
    <t>Аятская площадь,
Невьянский городской округ</t>
  </si>
  <si>
    <t>24,2</t>
  </si>
  <si>
    <t>известняки,
глины 
(цементное сырьё)</t>
  </si>
  <si>
    <t>Верховья Ключевского лога,
Невьянский городской округ</t>
  </si>
  <si>
    <t>Новотуринское месторождение,
Нижнетуринский городской округ</t>
  </si>
  <si>
    <t>Артёмовская площадь,
Артёмовский городской округ</t>
  </si>
  <si>
    <t>Центральная и Западная залежи Басьяновского месторождения,
Верхнесалдинский городской округ</t>
  </si>
  <si>
    <t>Участок 
Безымянный, 
Баунтовский район</t>
  </si>
  <si>
    <t>Участок Левитинский,
Баунтовский район</t>
  </si>
  <si>
    <t>Участок Малый Долгоул
с притоками,
Баунтовский район</t>
  </si>
  <si>
    <t>Участок Бугарикта,
Баунтовский район</t>
  </si>
  <si>
    <t>Участок Якша,
Баунтовский район</t>
  </si>
  <si>
    <t>5,0</t>
  </si>
  <si>
    <t>Участок Соловьевская терраса, 
Баунтовский район</t>
  </si>
  <si>
    <t>Участок Оронгодой, 
Закаменский район</t>
  </si>
  <si>
    <t>287</t>
  </si>
  <si>
    <t>Участок Крутой (Чина),
Баунтовский район</t>
  </si>
  <si>
    <t>0,4</t>
  </si>
  <si>
    <t>Участок
Большая Илинга, 
Закаменский район</t>
  </si>
  <si>
    <t>Участок Ара-Хысеха, 
Баунтовский район</t>
  </si>
  <si>
    <t>14,6</t>
  </si>
  <si>
    <t>Участок Алтан, 
Баунтовский район</t>
  </si>
  <si>
    <t>15,7</t>
  </si>
  <si>
    <t>Участок Арангата,
Еравнинский район</t>
  </si>
  <si>
    <t>21,2</t>
  </si>
  <si>
    <t>Участок Ехэ-Горхон,
Еравнинский район</t>
  </si>
  <si>
    <t>Участок Дулмата,
Еравнинский район</t>
  </si>
  <si>
    <t>Участок Турхул,
Еравнинский район</t>
  </si>
  <si>
    <t>Участок Суба,
Еравнинский район</t>
  </si>
  <si>
    <t>Хулдат-Байбинская 
площадь,
Джидинский район</t>
  </si>
  <si>
    <t>514,5</t>
  </si>
  <si>
    <t>россыпь руч.Гулинга (Мал.Амалат)
 /3-6км, Восточный участок,
Баунтовский район</t>
  </si>
  <si>
    <t>0,16</t>
  </si>
  <si>
    <t>россыпь Ивановская коса (Витим),
Муйский район</t>
  </si>
  <si>
    <t>9,1</t>
  </si>
  <si>
    <t>россыпь р. Малый Мэгдэлген,
Хоринский район</t>
  </si>
  <si>
    <t>россыпь р. Крещенский (Витимкан),
Баунтовский район</t>
  </si>
  <si>
    <t>Темникская площадь,
Джидинский, Закаменский районы</t>
  </si>
  <si>
    <t>Участок Уколкит,
Северобайкальский район</t>
  </si>
  <si>
    <t>Участок Арахушанжалгинский, 
Окинский район</t>
  </si>
  <si>
    <t>6,2</t>
  </si>
  <si>
    <t>Месторождение Горлыкгольское,
участок Хуша-Гол,
Окинский район</t>
  </si>
  <si>
    <t>Месторождение Горлыкгольское,
участок ж. №№ 5,13, 
Окинский район</t>
  </si>
  <si>
    <t>0,03</t>
  </si>
  <si>
    <t>Месторождение Улан-Ходинское,
Окинский район</t>
  </si>
  <si>
    <t>Участки Центральный, 
Юго-Западный 
Окино-Ключевского месторождения,
Бичурский район</t>
  </si>
  <si>
    <t>12,6</t>
  </si>
  <si>
    <t>участок Мылыхейский 
Баянгольского месторождения</t>
  </si>
  <si>
    <t>Участок Мунханский
Никольского месторождения</t>
  </si>
  <si>
    <t>Участок Хортяк,
Баунтовский район</t>
  </si>
  <si>
    <t>4,6</t>
  </si>
  <si>
    <t>Участок Доватка,
Еравнинский район</t>
  </si>
  <si>
    <t>кварцевое сырье</t>
  </si>
  <si>
    <t>Участок Верхнеокинский,
Окинский район</t>
  </si>
  <si>
    <t>Участок Урда-Гарганский,
Окинский район</t>
  </si>
  <si>
    <t xml:space="preserve">кварцевое сырье </t>
  </si>
  <si>
    <t>Участок Юго-Западный фланг Баргузино-Янчуйской кварценосной зоны,
Северобайкальский и Курумканский  районы</t>
  </si>
  <si>
    <t>116,8</t>
  </si>
  <si>
    <t>Запасы
забалансовые - 229 кг</t>
  </si>
  <si>
    <t>Месторождение Горлыкгольское,
участок россыпи 
Поле чудес, 
Окинский район</t>
  </si>
  <si>
    <t>Республика Дагестан</t>
  </si>
  <si>
    <t>ракушка морская
(для минеральной подкормки животных и птиц)</t>
  </si>
  <si>
    <t>14,98</t>
  </si>
  <si>
    <t>Инчхе,
Каякентский район</t>
  </si>
  <si>
    <t>кварц жильный (плавочное сырье)</t>
  </si>
  <si>
    <t>Черкасинский участок,
Кизильский и Карталинский муниципальные районы</t>
  </si>
  <si>
    <t>Кизилчиликский участок,
Карталинский муниципальный район</t>
  </si>
  <si>
    <t>Субутакский участок,
Агаповский муниципальный район</t>
  </si>
  <si>
    <t>известняки (цеметное сырье)</t>
  </si>
  <si>
    <t>Южно-Худайбердинский участок,
Аргаяшский муниципальный район</t>
  </si>
  <si>
    <t>золото, 
вольфрам рудные и сопутствующие компоненты</t>
  </si>
  <si>
    <t>Учаминская площадь,
Ульчский район</t>
  </si>
  <si>
    <t>Херпучинская площадь,
Районы им. П. Осипенко и Ульчский</t>
  </si>
  <si>
    <t xml:space="preserve">Прогнозные ресурсы
кат.Р2 - 9 т
кат.P3 - 12 т </t>
  </si>
  <si>
    <t>Ниманская площадь,
Верхнебуреинский район</t>
  </si>
  <si>
    <t xml:space="preserve">Прогнозные ресурсы
кат.P1 - 1,6 т
кат.Р2 - 1,5 т
кат.P3 - 3 т </t>
  </si>
  <si>
    <t>Южный фланг Албазинского рудного поля</t>
  </si>
  <si>
    <t>Арбекунская площадь,
Аяно-Майский район</t>
  </si>
  <si>
    <t xml:space="preserve">Прогнозные ресурсы
кат.Р2 - 1 т
кат.P3 - 10 т </t>
  </si>
  <si>
    <t>Курельканская площадь,
Аяно-Майский район</t>
  </si>
  <si>
    <t xml:space="preserve">Прогнозные ресурсы
кат.P3 - 51 т </t>
  </si>
  <si>
    <t>Иктандинская площадь,
Аяно-Майский район</t>
  </si>
  <si>
    <t>Прогнозные ресурсы
кат.Р2 
золото - 20 т
кат.P3 
золото - 18 т
серебро - 160 т</t>
  </si>
  <si>
    <t>Верхнее течение р. Аччыгый Лата,
Аяно-Майский район</t>
  </si>
  <si>
    <t>Прогнозные ресурсы
кат.P1 - 100 кг</t>
  </si>
  <si>
    <t>Нижнее течение р. Буор,
Аяно-Майский район</t>
  </si>
  <si>
    <t xml:space="preserve">Запасы
кат.С1 - 176 кг 
Прогнозные ресурсы
кат.P1 - 1100кг
кат.Р2 - 200 кг  </t>
  </si>
  <si>
    <t>Месторождение ручья Три Бродяги,
Тугуро-Чумиканский район</t>
  </si>
  <si>
    <t xml:space="preserve">Запасы
кат.С1 - 142 кг </t>
  </si>
  <si>
    <t>Междуречье Тугур-Кутын-Сыран,
Тугуро-Чумиканский район</t>
  </si>
  <si>
    <t xml:space="preserve">Прогнозные ресурсы
кат.P3 - 660 кг </t>
  </si>
  <si>
    <t>Междуречье Тугур-Сыран,
Тугуро-Чумиканский район</t>
  </si>
  <si>
    <t xml:space="preserve">Прогнозные ресурсы
кат.P3 - 900 кг </t>
  </si>
  <si>
    <t>Бассейн рек Бол. и Мал. Эртукули,
Нанайский район</t>
  </si>
  <si>
    <t xml:space="preserve">Прогнозные ресурсы
кат.Р2 - 500 кг
кат.P3 - 800 кг </t>
  </si>
  <si>
    <t>Западный фланг Удыльской депрессии,
Ульчский район</t>
  </si>
  <si>
    <t xml:space="preserve">Запасы
кат.С1 - 473 кг 
Прогнозные ресурсы
кат.P1 - 290 кг
кат.Р2 - 270 кг
кат.P3 - 920 кг </t>
  </si>
  <si>
    <t>Долины ручьев Покровский и Троицкий,
Ульчски й район</t>
  </si>
  <si>
    <t>5,7</t>
  </si>
  <si>
    <t xml:space="preserve">Прогнозные ресурсы
кат.Р2 - 280 кг </t>
  </si>
  <si>
    <t>Междуречье Кия-Дурмин,
Район им. Лазо</t>
  </si>
  <si>
    <t>284</t>
  </si>
  <si>
    <t xml:space="preserve">Прогнозные ресурсы
кат.P3 - 500 кг </t>
  </si>
  <si>
    <t>Месторождение ручья Аммональный,
Николаевский район</t>
  </si>
  <si>
    <t>Запасы
кат.С1 - 43 кг</t>
  </si>
  <si>
    <t>перлиты</t>
  </si>
  <si>
    <t>Месторождение Колчанское,
Николаевский район</t>
  </si>
  <si>
    <r>
      <t>Запасы
кат.В+С1 - 724 млн.м</t>
    </r>
    <r>
      <rPr>
        <vertAlign val="superscript"/>
        <sz val="11"/>
        <rFont val="Times New Roman"/>
        <family val="1"/>
      </rPr>
      <t>3</t>
    </r>
  </si>
  <si>
    <t>Тверская область</t>
  </si>
  <si>
    <t>известняки,
мергели,
глины
(цементное сырье)</t>
  </si>
  <si>
    <t>Участок Федурновский - 2,
Старицкий район</t>
  </si>
  <si>
    <t>0,961</t>
  </si>
  <si>
    <t>Прогнозные ресурсы
кат.Р2
звестняки и мергели  - 20 млн.т
глины - 5,4 млн.т</t>
  </si>
  <si>
    <t>Республика Саха (Якутия)</t>
  </si>
  <si>
    <t xml:space="preserve">Месторождение Сыллахское,
МО «Нерюнгринский район»
</t>
  </si>
  <si>
    <t>520,76</t>
  </si>
  <si>
    <t xml:space="preserve">Месторождение Сиваглинское,
МО "Нерюнгринский район"
</t>
  </si>
  <si>
    <t>2,23</t>
  </si>
  <si>
    <t xml:space="preserve">Месторождение Пионерское,
МО "Нерюнгринский район"
</t>
  </si>
  <si>
    <t>9,95</t>
  </si>
  <si>
    <t>Участок 
Высокогорное 1
(за исключением лицензии ЯКУ 14163 ТП),
МО "Томпонский улус (район)"</t>
  </si>
  <si>
    <t>49,7</t>
  </si>
  <si>
    <t>полиметаллические руды</t>
  </si>
  <si>
    <t>Сарданинский рудный узел (участок «Перевальный», участки «Западный, Восточный, Уруй»)
(за исключением площади лицензии ЯКУ 14067 ТЭ),
МО "Усть - Майский улус (район)"</t>
  </si>
  <si>
    <t>269,35</t>
  </si>
  <si>
    <t xml:space="preserve">Базовское рудное поле
(за исключением  россыпепроявления
 руч. Обрыв-Развалистый-Промежуточный, руч. Угловой-Жильный),
МО "Оймяконский район"
</t>
  </si>
  <si>
    <t>17,96</t>
  </si>
  <si>
    <t>Делювиальное рудное поле
(за исключением  россыпепроявления
 руч. "Тараканий"),
МО "Верхоянский улус (район)"</t>
  </si>
  <si>
    <t>24,83</t>
  </si>
  <si>
    <t>Ханты-Мансийский автономный округ - Югра</t>
  </si>
  <si>
    <t>123,43</t>
  </si>
  <si>
    <t>89,98</t>
  </si>
  <si>
    <t>38,7</t>
  </si>
  <si>
    <t>96,9</t>
  </si>
  <si>
    <t>Ошкавожский,
Березовский район</t>
  </si>
  <si>
    <t>Усть-Маньинский,
Березовский район</t>
  </si>
  <si>
    <t>Маньинский,
Березовский район</t>
  </si>
  <si>
    <t>Ятринский,
Березовский район</t>
  </si>
  <si>
    <t>Прогнозные ресурсы 
кат.Р3 - 1000 кг</t>
  </si>
  <si>
    <t>Прогнозные ресурсы 
кат.Р3 - 1300 кг</t>
  </si>
  <si>
    <t>Запасы
кат.С1 - 9750 тыс.т
кат.С2 - 9085 тыс.т</t>
  </si>
  <si>
    <t>Запасы
кат.С2 - 14 кг 
Прогнозные ресурсы 
кат.Р3 - 230 кг</t>
  </si>
  <si>
    <t xml:space="preserve">Запасы
кат.С2 - 690 тыс.т
Прогнозные ресурсы 
кат.Р1 - 15360 тыс.т
</t>
  </si>
  <si>
    <t>Прогнозные ресурсы 
кат.Р3 - 41 т</t>
  </si>
  <si>
    <t>глины бентонитовые</t>
  </si>
  <si>
    <r>
      <t>Запасы
кат.C1+С2 - 6,1 млн.т</t>
    </r>
    <r>
      <rPr>
        <sz val="11"/>
        <color indexed="10"/>
        <rFont val="Times New Roman"/>
        <family val="1"/>
      </rPr>
      <t xml:space="preserve">       </t>
    </r>
  </si>
  <si>
    <t>Р. Бодайбо между устьями ручьев Серебрянный и Залесский,
Бодайбинский район</t>
  </si>
  <si>
    <t xml:space="preserve"> р. Каверга, правый приток р. Мамы,
Мамско-Чуйский район</t>
  </si>
  <si>
    <t>Р. Якдакар, правый приток р. Мама,                                Мамско-Чуйский район</t>
  </si>
  <si>
    <t>Участок Лужки -2,
Аларский район</t>
  </si>
  <si>
    <t xml:space="preserve">Участок Иретский,
Черемховский район </t>
  </si>
  <si>
    <t>Западная часть Хадайского участка Ишинского каменноугольного месторождения,
Эхирит-Булагатский район</t>
  </si>
  <si>
    <t>Холмогойский участок Новочеремховской площади,
Заларинский район</t>
  </si>
  <si>
    <t>Лапхайское проявление угля,
Баяндаевский район</t>
  </si>
  <si>
    <t>Побединский участок, 
Нукутский район</t>
  </si>
  <si>
    <t>Участки 1,2,4 Ишидейского каменноугольного месторождения,
Тулунский,
Нижнеудинский районы</t>
  </si>
  <si>
    <t>Участок Уральский Урало-Ключевского месторождения,
Тайшетский район</t>
  </si>
  <si>
    <t>Голец Снежный,
4 заявка , 
Луговского рудничного поля,
Мамско-Чуйский район</t>
  </si>
  <si>
    <t>Голец Поворотный,
жилы 76а, 315, 315а, 325 Слюдянского рудничного поля,
Мамско-Чуйский район</t>
  </si>
  <si>
    <t>Голец Крутой,
жила 73а-546
Кочектинского рудничного поля,
Мамско-Чуйский район</t>
  </si>
  <si>
    <t>Бирюсинский слюдоносный район, Юго-западная часть,
Нижнеудинский район</t>
  </si>
  <si>
    <t>Участки №2,3,4 
Мало-Тагульского месторождения,
Нижнеудинский,
Тайшетский районы</t>
  </si>
  <si>
    <t>Большезадойский участок ильменитовых пироксенитов,
Усольский район</t>
  </si>
  <si>
    <t>Рудопроявление Андреевское,
Слюдянский район</t>
  </si>
  <si>
    <t>Рудопроявление  Тултуйское,
Слюдянский район</t>
  </si>
  <si>
    <t>Проявление   Мало - Быстринское,
Слюдянский район</t>
  </si>
  <si>
    <t>Участок Северный,
Слюдянский район</t>
  </si>
  <si>
    <t>Участок Центральный Лазурского месторождения облицовочных сиенитов,
Слюдянский район</t>
  </si>
  <si>
    <t>Савинское месторождение,
Черемховский район</t>
  </si>
  <si>
    <t>Малочипикетская группа жил,
Бодайбинский район</t>
  </si>
  <si>
    <t>Анахчинская группа жил,
Бодайбинский район</t>
  </si>
  <si>
    <t>Малокутулахское проявление,
Бодайбинский район</t>
  </si>
  <si>
    <t>Магаданская область</t>
  </si>
  <si>
    <t>руч.Верхний в инт.р.л. 10-48, пр.пр.р.Бургали,
Сусуманский район</t>
  </si>
  <si>
    <t>руч.Заря (Древняя Заря) в инт.р.л. 1-25,
Сусуманский район</t>
  </si>
  <si>
    <t>3,5</t>
  </si>
  <si>
    <t>р. Берелех - левая терраса в  инт.р.л. 753 (оп.1968г.) - 757 (оп.1946 -47г.г.),
Сусуманский район</t>
  </si>
  <si>
    <t>руч. Камо, лев.пр.р. Сылгыбастах,
Сусуманский район</t>
  </si>
  <si>
    <t>руч. Зверобой - от истоков до устья, пр. пр. руч. Вершинный,             Сусуманский район</t>
  </si>
  <si>
    <t>руч. Знатный с притоками, лев.пр.р. Аркагала
Сусуманский район</t>
  </si>
  <si>
    <t>20,6</t>
  </si>
  <si>
    <t>руч. Мой-Уруста с притоком руч. Левый, лев. пр. р. Эльгенья, Тенькинский район</t>
  </si>
  <si>
    <t>руч.руч. Пигмей, Звезда, пр. пр. р. Эгелях, Тенькинский район</t>
  </si>
  <si>
    <t>руч. Анич с притоками инт.р.л. 0-59,
Тенькинский район</t>
  </si>
  <si>
    <t>руч. Игуменовский в инт.р.л. 20-50, прав.пр.р.Тенька,
Тенькинский район</t>
  </si>
  <si>
    <t>руч. Палаточный от устья до истоков, лев.пр.р.Гражданка,
Хасынский район</t>
  </si>
  <si>
    <t>7,1</t>
  </si>
  <si>
    <t>руч. Зайка. пр.пр.руч. Майский,
Среднеканский район</t>
  </si>
  <si>
    <t>руч.Пятилетка с притоками в инт.р.л. 17 (оп.1989г.) -20 9оп.1933г.), пр.пр.р.Оротукан,
Ягоднинский район</t>
  </si>
  <si>
    <t>11,8</t>
  </si>
  <si>
    <t>60 метровая надпойменная терраса руч. Еврашкалах в инт.р.л. 16 (оп.1952г.) - 24 (оп.1972г.) с правым притоком руч.Короткий, руч.Тихий,
Ягоднинский район</t>
  </si>
  <si>
    <t>2,8</t>
  </si>
  <si>
    <t>руч. Майорыч с притоками от устья до истоков, лев.пр.р. Колыма,
Ягоднинский район</t>
  </si>
  <si>
    <t>7,9</t>
  </si>
  <si>
    <t xml:space="preserve">руч. Скрытый с притоками, пр.пр.р. Оротукан,
Ягоднинский район
</t>
  </si>
  <si>
    <t>руч. Василиса, пр.пр.р. Большой Ат-Юрях,
 Ягоднинский район</t>
  </si>
  <si>
    <t>5,3</t>
  </si>
  <si>
    <t>руч. Чикай с притоками, лев.пр.р. Дебин,
Ягоднинский район</t>
  </si>
  <si>
    <t>54,3</t>
  </si>
  <si>
    <t>руч.Каргынья, пр. пр.рч.Мылга, с притоками, 
Ягоднинский район</t>
  </si>
  <si>
    <t>90,8</t>
  </si>
  <si>
    <t>руч. Прямой, пр.пр.руч. Туманный
Ягоднинский район</t>
  </si>
  <si>
    <t xml:space="preserve">руч. Оротукан (район руч. Ясная – Приду) в интервале линий 126-148 оп. 1980 г., Ягоднинский район </t>
  </si>
  <si>
    <t>4,8</t>
  </si>
  <si>
    <t xml:space="preserve">руч. Оставленный, лев. пр. рч. Оротукан в интервале линий 13-21 оп. 1979 г., Ягоднинский район </t>
  </si>
  <si>
    <t>1,9</t>
  </si>
  <si>
    <t>руч. Красный (пр. Сухахы), Ягоднинский район</t>
  </si>
  <si>
    <t>146,2</t>
  </si>
  <si>
    <t>р. Дебин,  ниже лицензии МАГ 04119 до ур. Дебинская Труба, Ягоднинский район</t>
  </si>
  <si>
    <t xml:space="preserve">руч. Таежник с притоками, пр.пр.р Оротукан, Ягоднинский район  </t>
  </si>
  <si>
    <t>26,0</t>
  </si>
  <si>
    <t>Прогнозные ресурсы
кат.Р1 - 1704 кг</t>
  </si>
  <si>
    <t>0,35</t>
  </si>
  <si>
    <t>0,08</t>
  </si>
  <si>
    <t>0,06</t>
  </si>
  <si>
    <t>Запасы
кат.С2 - 22 кг                     
Прогнозные ресурсы:
кат.Р1 - 47 кг
кат.Р2 - 120 кг</t>
  </si>
  <si>
    <t xml:space="preserve">золото коренное </t>
  </si>
  <si>
    <t>cурьма,
золото коренное</t>
  </si>
  <si>
    <t>золото коренное,
молибден</t>
  </si>
  <si>
    <t>медь, 
золото коренное</t>
  </si>
  <si>
    <t>медь,  
золото коренное</t>
  </si>
  <si>
    <t xml:space="preserve">золото коренное, 
серебро </t>
  </si>
  <si>
    <t xml:space="preserve">золото россыпное и коренное </t>
  </si>
  <si>
    <t>золото коренное,
серебро,
цинк, 
свинец, 
мышьяк</t>
  </si>
  <si>
    <t xml:space="preserve">уголь бурый </t>
  </si>
  <si>
    <t xml:space="preserve">соль самосадочная </t>
  </si>
  <si>
    <t>золото коренное,
серебро</t>
  </si>
  <si>
    <t xml:space="preserve">глины тугоплавкие </t>
  </si>
  <si>
    <t>калийно-магниевые соли</t>
  </si>
  <si>
    <t>Запасы кат.С1
цементные - 6711 тыс.т
керамические - 9663 тыс.т</t>
  </si>
  <si>
    <t>олово,
свинец,
цинк,
серебро,
попутные компоненты</t>
  </si>
  <si>
    <t xml:space="preserve">уголь каменный  </t>
  </si>
  <si>
    <t>свинец,
цинк</t>
  </si>
  <si>
    <t>глины тугоплавкие и огнеупорные</t>
  </si>
  <si>
    <t>известняки флюсовые</t>
  </si>
  <si>
    <t xml:space="preserve">соль каменная </t>
  </si>
  <si>
    <t>Среднедепская рудоперспективная площадь,
Зейский  район</t>
  </si>
  <si>
    <t>Албын (Жедринский),
Июньский (Перевальный),
Селемджинский район</t>
  </si>
  <si>
    <t>Ольшанский участок,
Полпинское месторождение</t>
  </si>
  <si>
    <t>Ореховский,
Иловлинский район</t>
  </si>
  <si>
    <t>Участок  Хохольский,
Хохольский муниципальный район</t>
  </si>
  <si>
    <t xml:space="preserve">Общая площадь, 
кв.км (S) </t>
  </si>
  <si>
    <t>Запасы и прогнозные ресурсы
(с указанием категории) (ед. изм.)</t>
  </si>
  <si>
    <t>известняки, 
доломиты,
доломитизированные известняки 
(стекольное сырье)</t>
  </si>
  <si>
    <t>Чукотский автономный округ</t>
  </si>
  <si>
    <t>Начальник Управления</t>
  </si>
  <si>
    <t>базальты
(супертонкое волокно)</t>
  </si>
  <si>
    <t xml:space="preserve">Запасы
кат.С2 - 19296 тыс.т </t>
  </si>
  <si>
    <t>Запасы
кат.В - 13344 тыс.т
кат.С1 - 28385 тыс.т
кат.С2 - 3054 тыс.т
забалансовые - 3793 тыс.т</t>
  </si>
  <si>
    <t>Запасы
кат.А+В+С1 - 69,999 млн.т
кат.С2 - 3,538 млн.т
забалансовые - 2,858 млн.т
(Для открытой отработки
кат. А+В+С1 - 9,0 млн.т )</t>
  </si>
  <si>
    <t>Запасы
кат.В+С1 - 9276 тыс.т 
кат.С2 - 585 тыс.т</t>
  </si>
  <si>
    <t>Запасы
кат.А+В+С1 - 113781 тыс.т
забалансовые - 24663 тыс.т</t>
  </si>
  <si>
    <t>Прогнозные ресурсы
золото
кат.Р1 - 456 кг
кат.Р2 - 8210 кг
кат.Р3 - 4300 кг
серебро
кат.Р2 - 961 т</t>
  </si>
  <si>
    <t>Запасы
кат.В - 16321 тыс.т
кат.С1 - 119238 тыс.т
кат.С2 -  5318 тыс.т</t>
  </si>
  <si>
    <t xml:space="preserve">Запасы
кат.В+С1 - 20 млн.т </t>
  </si>
  <si>
    <r>
      <t>Запасы
кат.А+В+С1+С2 - 112 млн.т</t>
    </r>
  </si>
  <si>
    <t>Запасы 
кат.А+В+С1+С2 - 68 млн.т 
кат.С2 - 1,2 млн.т</t>
  </si>
  <si>
    <t>Запасы 
кат. А+В+С1 - 138 млн.т</t>
  </si>
  <si>
    <t>Запасы
кат.С2 - 60 млн.т</t>
  </si>
  <si>
    <t>Запасы 
кат.С2 - 10 млн.т
Прогнозные ресурсы
кат.Р1 - 20 млн.т</t>
  </si>
  <si>
    <t>Запасы 
кат.А+В+С1 - 17,5 млн.т</t>
  </si>
  <si>
    <t>Запасы 
кат.В+С1 - 2,8 млн.т 
кат.С2 - 22,6 млн.т
Прогнозные ресурсы
кат.Р1 - 46,4 млн.т</t>
  </si>
  <si>
    <t>Прогнозные ресурсы
кат.Р1 - 60 млн.т</t>
  </si>
  <si>
    <t>Верхняя Уса Верхнеусинского месторождения россыпного золота,
Муниципальное образование "Город Междуреченск - Междуреченский район"</t>
  </si>
  <si>
    <t>Запасы 
кат.В+С1 - 43 млн.т</t>
  </si>
  <si>
    <t xml:space="preserve">глины
огнеупорные и 
тугоплавкие </t>
  </si>
  <si>
    <t>пески кварцевые
(формовочные,
стекольные)</t>
  </si>
  <si>
    <t>Верховье р. Мельничная,
Красночикойский район</t>
  </si>
  <si>
    <t>Бассейн р. Челутай,
Агинский район</t>
  </si>
  <si>
    <t>Урово-Гидаринская площадь,
Нерчинско-Заводской район</t>
  </si>
  <si>
    <t>Дзалай-Кадайская группа россыпей,
Балейский район</t>
  </si>
  <si>
    <t>Бассейн р. Дело,
Каларский район</t>
  </si>
  <si>
    <t>Харанорское месторождение (участок № 5),
Борзитнский район</t>
  </si>
  <si>
    <t>Амазар Большой  р., лев. пр. р. Амазар,
Могочинский район</t>
  </si>
  <si>
    <t>Чашино-Ильдикан (полигон 2),
Нерчинско-Заводской район</t>
  </si>
  <si>
    <t>Чашино-Ильдикан (полигон 1),
Нерчинско-Заводской район</t>
  </si>
  <si>
    <t>4,1</t>
  </si>
  <si>
    <t>Прогнозные  ресурсы
кат.Р1 - 260 кг 
кат.P2 - 460 кг
кат.Р3 - 400 кг</t>
  </si>
  <si>
    <t>Прогнозные ресурсы
кат.Р1 - 40 кг 
кат.Р2 - 60 кг
кат.Р3 - 200 кг</t>
  </si>
  <si>
    <t>Прогнозные ресурсы
кат.Р1 - 230 кг
кат.Р2 - 70 кг</t>
  </si>
  <si>
    <t xml:space="preserve">Прогнозные ресурсы
кат.Р3 - 100 кг </t>
  </si>
  <si>
    <t>Прогнозные ресурсы
кат.Р1 - 30 кг</t>
  </si>
  <si>
    <t>Прогнозные ресурсы
кат.Р1 - 100 кг</t>
  </si>
  <si>
    <t>Прогнозные  ресурсы
кат.Р1 - 20 кг
кат.Р3 - 100 кг</t>
  </si>
  <si>
    <t>Запасы
забалансовые - 73 кг
Прогнозные ресурсы
кат.Р3 - 3000 кг 
кат.Р2 - 1000 кг</t>
  </si>
  <si>
    <t>Прогнозные ресурсы
кат.Р3 - 320 кг</t>
  </si>
  <si>
    <t>Прогнозные ресурсы
кат.Р3 - 500 кг</t>
  </si>
  <si>
    <t xml:space="preserve">Прогнозные ресурсы
кат.Р2 - 0,2 т
кат.Р3 - 0,7 т </t>
  </si>
  <si>
    <t xml:space="preserve">Прогнозные ресурсы
кат.Р2 - 100 кг 
кат.Р3 - 600 кг </t>
  </si>
  <si>
    <t>Прогнозные ресурсы
кат.Р3 - 200 кг</t>
  </si>
  <si>
    <t>Прогнозные ресурсы
кат.Р2 - 400 кг
кат.Р3 - 800 т</t>
  </si>
  <si>
    <t>Прогнозные ресурсы
кат.Р3 - 200 т</t>
  </si>
  <si>
    <t>Запасы 
кат.С1 - 16 кг
кат.С2 - 48 кг
забалансовые - 11 кг
Прогнозные ресурсы 
кат.Р3 - 1100 кг</t>
  </si>
  <si>
    <t>Запасы 
кат.С1 - 155 кг
забалансовые - 5 кг</t>
  </si>
  <si>
    <t>Запасы 
кат.С2 - 4 кг</t>
  </si>
  <si>
    <t xml:space="preserve">Запасы 
кат С1 - 2 кг
кат.С2 - 4 кг
</t>
  </si>
  <si>
    <t>Прогнозные ресурсы:
кат.Р3 - 160 кг</t>
  </si>
  <si>
    <t>Участок
Нерунда-Светлый,
Баунтовский район</t>
  </si>
  <si>
    <t>168,2</t>
  </si>
  <si>
    <t>Белгородская область</t>
  </si>
  <si>
    <t>железные руды</t>
  </si>
  <si>
    <t>Большетроицкое месторождение,
Шемраевский участок,
Шебекинский р-н</t>
  </si>
  <si>
    <t>Яковлевское месторождение
Центральный участок 
Западная часть,
Яковлевский  р-н</t>
  </si>
  <si>
    <t>Яковлевское месторождение
Центральный участок
Восточная часть,
Яковлевский  р-н</t>
  </si>
  <si>
    <t>железные руды, 
железистые кварциты</t>
  </si>
  <si>
    <t>Чернянское месторождение,
Чернянский район</t>
  </si>
  <si>
    <t>Запасы
кат.С2 - 230 млн.т</t>
  </si>
  <si>
    <t>Запасы
кат.В+С1 - 820 млн.т</t>
  </si>
  <si>
    <t>Запасы кат.В+С1:
железные руды - 199,6 млн.т
железистые кварциты - 
2093,4 млн.т</t>
  </si>
  <si>
    <t>Брянская область</t>
  </si>
  <si>
    <t>68,8</t>
  </si>
  <si>
    <t>Участок Шулаковский
Унечского фосфатного титано-циркониевого месторождения,
Унечский район</t>
  </si>
  <si>
    <t>комплексное фосфатное титан-циркониевое сырье</t>
  </si>
  <si>
    <t>участок Березинский-2
Фокинского месторождения,
Дятьковский район</t>
  </si>
  <si>
    <t>фосфоритовые руды</t>
  </si>
  <si>
    <t>2,499</t>
  </si>
  <si>
    <t>Запасы
кат.С1- 490 кг
кат.С2 - 1297 кг
забалансовые - 
С2 - 46 кг
Прогнозные ресурсы
кат.Р1 - 477,6 кг
кат.Р2 - 541,8 кг</t>
  </si>
  <si>
    <t>Запасы
кат.С1 - 128 кг</t>
  </si>
  <si>
    <t>Запасы
кат.В+С1 - 1738 кг
 (дражные запасы)</t>
  </si>
  <si>
    <t>Запасы
кат.С2 - 128 кг</t>
  </si>
  <si>
    <t>Запасы
кат.С2 - 68,7 кг
Прогнозные ресурсы
кат.Р1 - 1370 кг  
кат.Р2 - 918 кг
кат.Р3 - 175 кг</t>
  </si>
  <si>
    <t>Запасы
кат.С2 - 1604 кг
Прогнозные ресурсы
кат.Р2 - 239 кг</t>
  </si>
  <si>
    <t>Запасы
кат.С1 - 1348 кг</t>
  </si>
  <si>
    <t>Запасы
кат.С1- 665 кг
забалансовые - 6 кг</t>
  </si>
  <si>
    <t>Запасы
кат.С1 - 1896 кг
кат.С2 - 599 кг
Прогнозные ресурсы
кат.Р2 - 200 кг
кат.Р3 - 600 кг</t>
  </si>
  <si>
    <r>
      <t>Запасы
кат.С2 - 2062 кг</t>
    </r>
  </si>
  <si>
    <r>
      <t xml:space="preserve">Запасы 
кат.С1 
ограночного - 2,1 кг 
кабашонного - 74,9 кг
кат.С2
ограночного - 3,4 кг
кабашонного - 561,9 кг </t>
    </r>
  </si>
  <si>
    <t xml:space="preserve">Запасы 
кат.С1 - 4444 тыс.т
кат.С2 - 6573 тыс.т </t>
  </si>
  <si>
    <t>Запасы
кат.С1 - 138 кг
кат.С2 - 10 кг</t>
  </si>
  <si>
    <t>Запасы
кат.С1 - 20 кг
Прогнозные ресурсы
кат.Р1 - 75 кг</t>
  </si>
  <si>
    <t>Прогнозные ресурсы
кат.Р1 - 200 кг</t>
  </si>
  <si>
    <t>Прогнозные ресурсы
кат.Р1 - 40 кг</t>
  </si>
  <si>
    <t>Запасы
кат.С1 - 74 кг</t>
  </si>
  <si>
    <t>Прогнозные ресурсы
кат.Р1 - 90 кг</t>
  </si>
  <si>
    <t>Запасы
кат.С1 - 163 кг 
Прогнозные ресурсы
кат.Р1 - 190 кг</t>
  </si>
  <si>
    <t>Запасы
кат.С1 - 27 кг 
Прогнозные ресурсы
кат.Р1 - 50 кг</t>
  </si>
  <si>
    <t>Запасы
кат.С1 - 66 кг
Прогнозные ресурсы
кат.Р1 - 130 кг</t>
  </si>
  <si>
    <t>Запасы
кат.С1 - 2 кг
кат.С2 - 25 кг
Прогнозные ресурсы
кат.Р1 - 20 кг</t>
  </si>
  <si>
    <t>Запасы
кат.С1 - 32 кг, 
Прогнозные ресурсы
кат.Р1 - 30 кг</t>
  </si>
  <si>
    <t>Прогнозные ресурсы
кат.Р1 - 20 кг</t>
  </si>
  <si>
    <t xml:space="preserve">Прогнозные ресурсы
кат.Р1 - 60 кг </t>
  </si>
  <si>
    <t>Запасы
кат.С1 - 23 кг
кат.С2 - 1 кг
Прогнозные ресурсы
кат.Р1 - 200 кг</t>
  </si>
  <si>
    <t>Прогнозные ресурсы
кат.Р1 - 160 кг</t>
  </si>
  <si>
    <t>Запасы
кат.С1 - 80 кг
Прогнозные ресурсы
кат.Р1 - 40 кг</t>
  </si>
  <si>
    <t>Запасы
кат.С1 - 280 кг
Прогнозные ресурсы
кат.Р1 - 350 кг
кат.Р2 - 80 кг</t>
  </si>
  <si>
    <t>Запасы
кат.С1 - 620 кг
кат.С1 заб. - 58 кг
Прогнозные ресурсы
кат.Р1 - 200 кг
кат.Р2 - 90 кг</t>
  </si>
  <si>
    <t>Запасы
кат.С1 - 120 кг
кат.С1 заб. - 232 кг</t>
  </si>
  <si>
    <t>Запасы
кат.С1 - 21 кг</t>
  </si>
  <si>
    <t>Запасы
кат.С1 - 326 кг
Прогнозные ресурсы
кат.Р1 - 390 кг</t>
  </si>
  <si>
    <t>Запасы
забалансовые - 62 кг
Прогнозные ресурсы
кат.Р1 - 400 кг
кат.Р2 - 120 кг</t>
  </si>
  <si>
    <r>
      <t>Запасы 
кат.А+B+C1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руда - 35064 тыс.т
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- 4683 тыс.т</t>
    </r>
  </si>
  <si>
    <t xml:space="preserve">Запасы кат.С2     
Тимонинский - 862,1 тыс.т
Власовский - 626,2 тыс.т               </t>
  </si>
  <si>
    <t xml:space="preserve">Запасы 
кат.C1 - 10,322 млн.т
кат.С2 - 3,007 млн.т           </t>
  </si>
  <si>
    <t>Прогнозные ресурсы
кат.Р1 - 23 млн.т
кат.Р2 - 39 млн.т</t>
  </si>
  <si>
    <t xml:space="preserve">Прогнозные ресурсы
кат.Р2 - 564 кг   </t>
  </si>
  <si>
    <t>Запасы 
кат.С1 - 293 кг</t>
  </si>
  <si>
    <t>Прогнозные ресурсы
кат.Р1
руда - 27,0 млн.т
молибден - 27,3 тыс.т</t>
  </si>
  <si>
    <t>Запасы
кат.С1 - 791 тыс.т
кат.С2 - 3338 тыс.т
Прогнозные ресурсы
кат.Р1 - 2940 тыс.т</t>
  </si>
  <si>
    <t>Прогнозные ресурсы
кат.Р2 - 14 млн. т</t>
  </si>
  <si>
    <t>Запасы
кат.В - 26 тыс.т
кат.С1 - 713 тыс.т
кат.С2 - 3565 тыс.т
Прогнозные ресурсы
кат.Р1 - 2015 тыс.т</t>
  </si>
  <si>
    <t xml:space="preserve">Прогнозные ресурсы
(участок Встречный)
кат.Р1 - 27,5 т;
прогнозные ресурсы 
кат.Р1 - 11,6 т
кат.Р2 - 38 т </t>
  </si>
  <si>
    <t>Прогнозные ресурсы
кат.Р2 - 15 т</t>
  </si>
  <si>
    <t>Запасы кат.С1:
олово - 9162 т
свинец - 58,5 тыс.т
цинк - 71 тыс.т
серебро - 365 т
кадмий - 758,9 т
кат.С2 : 
олово - 16432 т
свинец - 56,1 тыс.т
цинк - 98,0 тыс.т
серебро - 484,1 т
медь - 17,9 тыс.т
висмут - 413 т
кадмий - 1021,4 т
индий - 141,5 т
сера сульфидная-545,1 тыс.т;
забалансовые запасы
кат.С1+С2: 
олово - 4935 т
свинец - 25,2 тыс.т
цинк - 6,5 тыс.т
серебро - 84,7 т
кадмий - 438,8 т
медь - 3 тыс.т
висмут - 81 т
индий - 4 т
сера - 165 тыс.т</t>
  </si>
  <si>
    <t xml:space="preserve">Прогнозные ресурсы
кат.Р2 - 18 т </t>
  </si>
  <si>
    <t xml:space="preserve">Запасы
кат.С1 - 139 кг
Прогнозные ресурсы
кат.Р2 - 180 кг 
</t>
  </si>
  <si>
    <t xml:space="preserve">Запасы
ка.С1 - 471 кг
кат.С2 - 74 кг
Прогнозные ресурсы 
кат.Р1 - 80 кг </t>
  </si>
  <si>
    <t>Запасы
кат.С1 - 425 кг
кат.С2 - 53 кг
забалансовые - 364 кг
Прогнозные ресурсы
кат.Р2 - 74 кг</t>
  </si>
  <si>
    <t>Прогнозные ресурсы
кат.Р1 - 10 т</t>
  </si>
  <si>
    <t>Прогнозные ресурсы
кат.Р3 - 41 т</t>
  </si>
  <si>
    <t>Прогнозные ресурсы
кат.Р1 - 5 т</t>
  </si>
  <si>
    <t>Прогнозные ресурсы
кат.Р1 - 66 кг</t>
  </si>
  <si>
    <t xml:space="preserve">Прогнозные  ресурсы
кат.Р2 - 50 т
</t>
  </si>
  <si>
    <t xml:space="preserve">Прогнозные  ресурсы
кат.Р2 - 20 т
</t>
  </si>
  <si>
    <t>Прогнозные  ресурсы
кат.Р2 - 500 кг
кат.Р3 - 3000 кг</t>
  </si>
  <si>
    <t xml:space="preserve">Прогнозные  ресурсы
кат.Р1 - 3 т
</t>
  </si>
  <si>
    <t>Прогнозные  ресурсы
кат.Р1 - 170 кг
кат.Р2 - 30 кг</t>
  </si>
  <si>
    <t>Запасы
кат. С1+С2 - 3520 т
Прогнозные ресурсы 
кат.Р1 - 3140 т</t>
  </si>
  <si>
    <t>Запасы
кат.А+В+С1 - 8627 т
кат.С2 - 7257 т 
кат.С2 заб. - 512 т</t>
  </si>
  <si>
    <t>Запасы
кат.С1 - 2150 т</t>
  </si>
  <si>
    <t>Запасы
кат.С2 - 744 т</t>
  </si>
  <si>
    <t>Запасы
кат.С2 заб. - 442 т
Прогнозные ресурсы
кат.Р1+Р2 - 2200 т</t>
  </si>
  <si>
    <t>Участок Нивенский-1,
Багратионовский район</t>
  </si>
  <si>
    <t>Участок Нивенский-2,
Багратионовский район</t>
  </si>
  <si>
    <t>89,5</t>
  </si>
  <si>
    <t>Байкаимский  Глубокий Ленинкского каменноугольного месторождения,
Муниципальные образования "Беловский район" и "Ленинск-Кузнецкий район"</t>
  </si>
  <si>
    <t>9,01</t>
  </si>
  <si>
    <t>Брянский Караканского каменноугольного месторождения,
Муниципальное образование "Прокопьевский район"</t>
  </si>
  <si>
    <t>7,2</t>
  </si>
  <si>
    <t>Благодатный Егазово-Красноярского каменноугольного месторождения,
Муниципальные образования "Ленинск-Кузнецкий район" и "Беловский район"</t>
  </si>
  <si>
    <t>10,46</t>
  </si>
  <si>
    <t>38,2</t>
  </si>
  <si>
    <t>Ерунаковский Береговой Ерунаковского каменноугольного месторождения,
Муниципальное образование "Новокузнецкий район"</t>
  </si>
  <si>
    <t>2.78</t>
  </si>
  <si>
    <t>Жерновский глубокий Жерновского каменноугольного месторождения,
Муниципальные образования "Новокузнецкий район" и "Прокопьевский район"</t>
  </si>
  <si>
    <t>Искитимский Титовского каменноугольного месторождения,
Муниципальные образования "Промышленновский район" и "Город Топки - Топкинский район"</t>
  </si>
  <si>
    <t>7,13</t>
  </si>
  <si>
    <t>Истокский Титовского каменноугольного месторождения,
Муниципальное образование "Промышленновский район"</t>
  </si>
  <si>
    <t>4,58</t>
  </si>
  <si>
    <t>10</t>
  </si>
  <si>
    <t>Карагайлинский 3  Карагайлинского каменноугольного месторождения,
Муниципальное образование «Прокопьевский район»</t>
  </si>
  <si>
    <t>4,03</t>
  </si>
  <si>
    <t>Котинский 3 Соколовского каменноугольного месторождения,
Муниципальное образование «Прокопьевский район»</t>
  </si>
  <si>
    <t>1,62</t>
  </si>
  <si>
    <t>Магистральный Егозово-Красноярского каменноугольного месторождения,
Муниципальные образования «Ленинск-Кузнецкий район» и «Беловский район»</t>
  </si>
  <si>
    <t>11,00</t>
  </si>
  <si>
    <t>Пихтовский Кедровско-Крохалевского каменноугольного месторождения,
Муниципальное образование "Кемеровский район"</t>
  </si>
  <si>
    <t>2,72</t>
  </si>
  <si>
    <t>Полысаевский Восточный Егозово-Красноярского каменноугольного месторождения,
Муниципальное образование "Беловский район"</t>
  </si>
  <si>
    <t>2,62</t>
  </si>
  <si>
    <t>Сарбалинский 2 Карачиякского каменноугольного месторождения,
Муниципальное образование "Новокузнецкий район"</t>
  </si>
  <si>
    <t>4,07</t>
  </si>
  <si>
    <t>Тарсминское каменноугольное месторождение, Муниципальное образование "Промышленновский район"</t>
  </si>
  <si>
    <t>25,7</t>
  </si>
  <si>
    <t>Сартакинский 2 Уропского каменноугольного месторождения,
Муниципальное образование "Беловский район"</t>
  </si>
  <si>
    <t>4,36</t>
  </si>
  <si>
    <t>Центральный Прокопьевского каменноугольного месторождения,
Муниципальное образование "Прокопьевский район"</t>
  </si>
  <si>
    <t>0,55</t>
  </si>
  <si>
    <t>Прогнозные ресурсы: 
кат.Р2 - 206 кг</t>
  </si>
  <si>
    <t>р. Толовка 
(инт.р.л.149-170,5;  
200-213), 
прав.пр. р. Анадырь,
Анадырский муниципальный район</t>
  </si>
  <si>
    <t>зуч. Рылькурыннет (инт. р.л. 87-100; 3-8; 114-125),
лев.пр.р. Погынден,
Билибинский муниципальный  район</t>
  </si>
  <si>
    <t>руч. Левый Коральвеем (инт.р.л. 274-13,3-28; 31-44),
лев. пр. р. Коральвеем,
Билибинский муниципальный район</t>
  </si>
  <si>
    <t>1,97</t>
  </si>
  <si>
    <t>Р. Эгилькнывеем (инт.р.л. 165-182; 
197-226), лев.пр.р. Майнгы-Пауктуваам,
Билибинский муниципальный район</t>
  </si>
  <si>
    <t>1,30</t>
  </si>
  <si>
    <t>олово россыпное</t>
  </si>
  <si>
    <t>руч. Птичий
лев. пр. р. Омрелькай,
Чаунский муниципальный район</t>
  </si>
  <si>
    <t>6,01</t>
  </si>
  <si>
    <t xml:space="preserve">руч. Сухой 
(инт. р.л. 28-36; 68-78)
пр.пр.р. Рывеем,
Иультинский муниципальный район
</t>
  </si>
  <si>
    <t>0,612</t>
  </si>
  <si>
    <t>руч. Дор
(инт.р.л. 30-40), 
левый приток
р. Экичуйгывеемкай, 
Иультинский муниципальный  район</t>
  </si>
  <si>
    <t>0,134</t>
  </si>
  <si>
    <t>р. Майныпонтаваам, лев. пр.р. Экиатап,
Иультинский муниципальный район</t>
  </si>
  <si>
    <t>0,75</t>
  </si>
  <si>
    <t>руч. Аскет, 
правый приток 
руч. Пасмурный,
Билибинский муниципальный район</t>
  </si>
  <si>
    <t>0,92</t>
  </si>
  <si>
    <t>р. Пильхинкууль (инт.р.л. 176-186; 
363,5-398), 
впадающая в лагуну Каныгтокынман, 
Иультинский  муниципальный район</t>
  </si>
  <si>
    <t>4,63</t>
  </si>
  <si>
    <t>р. Рывеем (гале-эфельный отвал 28-1), 
Иультинский муниципальный район</t>
  </si>
  <si>
    <t>руч. Правая Встречная, 
правый приток 
р. Нечаку,
Билибинский муниципальный район</t>
  </si>
  <si>
    <t>0,38</t>
  </si>
  <si>
    <t>руч. Слабый, 
правый приток
р. Бургахчан, 
Билибинский муниципальный район</t>
  </si>
  <si>
    <t>Гытхиринатская площадь, 
Билибинский муниципальный район</t>
  </si>
  <si>
    <t>73,8</t>
  </si>
  <si>
    <t xml:space="preserve"> уголь каменный</t>
  </si>
  <si>
    <t>Месторождение Долгожданное
(участки Южный и Шурыканский),
Иультинский муниципальный район</t>
  </si>
  <si>
    <t>151,1</t>
  </si>
  <si>
    <t>Челябинская область</t>
  </si>
  <si>
    <t>Ключевское №1-2 месторождение,
Еткульский муниципальный район</t>
  </si>
  <si>
    <t>Кульмяковский участок,
Кунашакский и Каслинский муниципальные районы</t>
  </si>
  <si>
    <t>Иткульский-1 участок,
Верхнеуфалейский городской округ</t>
  </si>
  <si>
    <t>Запасы
кат.С1 - 250 кг
кат.С2 - 95 кг
Прогнозные ресурсы 
кат.Р3 - 500 кг</t>
  </si>
  <si>
    <t>Прогнозные ресурсы 
кат.Р2 - 2000 тыс.т</t>
  </si>
  <si>
    <t>2,36</t>
  </si>
  <si>
    <r>
      <t>Прогнозные ресурсы 
кат.Р3 - 2,7 млн.м</t>
    </r>
    <r>
      <rPr>
        <vertAlign val="superscript"/>
        <sz val="11"/>
        <rFont val="Times New Roman"/>
        <family val="1"/>
      </rPr>
      <t>3</t>
    </r>
  </si>
  <si>
    <t>5,60</t>
  </si>
  <si>
    <r>
      <t>Прогнозные ресурсы 
кат.Р3 - 30 млн.м</t>
    </r>
    <r>
      <rPr>
        <vertAlign val="superscript"/>
        <sz val="11"/>
        <rFont val="Times New Roman"/>
        <family val="1"/>
      </rPr>
      <t>3</t>
    </r>
  </si>
  <si>
    <t>магнезит</t>
  </si>
  <si>
    <t>89,00</t>
  </si>
  <si>
    <t xml:space="preserve">Запасы
кат.С2 - 32832 т
Прогнозные ресурсы 
кат.Р2 - 33000 т </t>
  </si>
  <si>
    <t>70,00</t>
  </si>
  <si>
    <t>Запасы
кат.C2 - 10670 т
Прогнозные ресурсы 
кат.Р2 - 32530 т</t>
  </si>
  <si>
    <t xml:space="preserve">Прогнозные ресурсы 
кат.Р2 - 332,5 тыс.т </t>
  </si>
  <si>
    <t>Золотоношинская перспективная площадь,
Нерчинско-Заводской район</t>
  </si>
  <si>
    <t>Костромихинско-Трошихинская перспективная площадь,
Могочинский район</t>
  </si>
  <si>
    <t>Больше-Казаковская перспективная площадь,
Балейский район</t>
  </si>
  <si>
    <t>Сыпчугурская рудоносная площадь,
Карымский и Читинский районы</t>
  </si>
  <si>
    <t>Барсучихинская перспективная площадь,
Шилкинский район</t>
  </si>
  <si>
    <t>Покровская перспективная площадь,
Калганский район</t>
  </si>
  <si>
    <t>Мунгинский рудный узел,
Балейский район</t>
  </si>
  <si>
    <t>Амазарканская рудоносная площадь,
Могочинский район</t>
  </si>
  <si>
    <t>Мордойская рудоносная площадь,
Кыринский район</t>
  </si>
  <si>
    <t>Киркирот-Краусский участок,
Красночикойский район</t>
  </si>
  <si>
    <t>Улунтуйская перспективная площадь,
Тунгокоченский район</t>
  </si>
  <si>
    <t xml:space="preserve">Верхне-Тургинская площадь,
Оловянинский район </t>
  </si>
  <si>
    <t>Месторождение Богоча Верхняя с притоками Волгинский, Лево-Волгинский,
Сретенский район</t>
  </si>
  <si>
    <t>Месторождение  Усть-Богоча,
Сретенский район</t>
  </si>
  <si>
    <t>Месторождение долины р. Маревастая (Маревастинское),
Могочинский район</t>
  </si>
  <si>
    <t>Бассейн р. Венегер,
Тунгиро-Олекминский район</t>
  </si>
  <si>
    <t>Бассейн верхнего течения р. Верхняя Мокла,
Тунгиро-Олекминский район</t>
  </si>
  <si>
    <t>Бассейн р. Битуй-Зун,
Агинский, Карымский районы</t>
  </si>
  <si>
    <t>Месторождение россыпного золота Дипака,
Карымский район</t>
  </si>
  <si>
    <t>Горохонское месторождение,
Читинский район</t>
  </si>
  <si>
    <t>Бассейн р. Алея и р. Гидари,
Нерчинско-Заводский район</t>
  </si>
  <si>
    <t>Долина р. Ирбитка,
Могочинский район</t>
  </si>
  <si>
    <t>Джемкунское месторождение,
Каларский район</t>
  </si>
  <si>
    <t>Китемяхтинское месторождение,
Каларский район</t>
  </si>
  <si>
    <t>Бассейн р. Бичектуй,
Нерчинский район</t>
  </si>
  <si>
    <t>Булыкта-Солонцовая перспективная площадь,
Шилкинский район</t>
  </si>
  <si>
    <t>Даурское месторождение,
Забайкальский район</t>
  </si>
  <si>
    <t>Халяртинское месторождение,
Хилокский, Петровск-Забайкальский район</t>
  </si>
  <si>
    <t>Урейское месторождение (участки Юго-Западный, Западный и Купольный),
Дульдургинский район</t>
  </si>
  <si>
    <t>Участок Левобережный,
Нижнеудинский район</t>
  </si>
  <si>
    <t>Булусинское месторождение,
Эхирит-Булагатский район</t>
  </si>
  <si>
    <t>Падь Сухой Моргудей,
Усольский район</t>
  </si>
  <si>
    <t>р. Карапчанка с притоками, правый приток р. Ангары,
Усть-Илимский район</t>
  </si>
  <si>
    <t>участок Камустяг (урочище Золотое),
Бодайбинский район</t>
  </si>
  <si>
    <t>Балбаньинский,
Березовский район</t>
  </si>
  <si>
    <t>Тыкотловский,
Березовский район</t>
  </si>
  <si>
    <t>Республика Коми</t>
  </si>
  <si>
    <t>известняки 
(для производства облицовочного камня)</t>
  </si>
  <si>
    <t>Изъюрвожский,
Воркутинский район</t>
  </si>
  <si>
    <t>Есто-То
(месторождение 
Есто-То),
Воркутинский район</t>
  </si>
  <si>
    <t>Верхненияюский,
Воркутинский район</t>
  </si>
  <si>
    <t>Удачный,
Воркутинский район</t>
  </si>
  <si>
    <t>118,64</t>
  </si>
  <si>
    <t>золото коренное,
россыпное</t>
  </si>
  <si>
    <t>Верхнеестошорский,
Воркутинский район</t>
  </si>
  <si>
    <r>
      <t>Прогнозные ресурсы 
кат.Р1 - 3000 тыс.м</t>
    </r>
    <r>
      <rPr>
        <vertAlign val="superscript"/>
        <sz val="11"/>
        <rFont val="Times New Roman"/>
        <family val="1"/>
      </rPr>
      <t>3</t>
    </r>
  </si>
  <si>
    <r>
      <t>Запасы
кат.А - 98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кат.В - 202,3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кат.С1 - 691,6 тыс.м</t>
    </r>
    <r>
      <rPr>
        <vertAlign val="superscript"/>
        <sz val="11"/>
        <rFont val="Times New Roman"/>
        <family val="1"/>
      </rPr>
      <t>3</t>
    </r>
  </si>
  <si>
    <t>Прогнозные ресурсы 
кат.Р1 - 5,5 т
кат.Р2 - 5 т
кат.Р3 - 10 т</t>
  </si>
  <si>
    <t xml:space="preserve">Прогнозные ресурсы 
кат.Р1 - 1 т
кат.Р2 - 15 т
кат.Р3 - 10 т
</t>
  </si>
  <si>
    <t>Прогнозные ресурсы:
золото коренное
кат.Р3 - 14 т
золото россыпное
кат.Р2 - 190 кг</t>
  </si>
  <si>
    <t>Кабардино-Балкарская Республика</t>
  </si>
  <si>
    <t>известняки 
(цементное сырье)</t>
  </si>
  <si>
    <t>6</t>
  </si>
  <si>
    <t>суглинки 
(цементное сырье)</t>
  </si>
  <si>
    <t xml:space="preserve">Запасы
кат.С1 - 42463,2 тыс.т
кат.С2 - 85111,6 тыс.т </t>
  </si>
  <si>
    <t>Запасы
кат.С1 - 4407,8 тыс.т 
кат.С2 - 7460,4 тыс.т</t>
  </si>
  <si>
    <t xml:space="preserve">Сармаковское месторождение известняков,
Зольский район </t>
  </si>
  <si>
    <t xml:space="preserve">Агубековское месторождение суглинков,
Зольский район </t>
  </si>
  <si>
    <t>1-й Северный участок  Правобережного участка
Яр-Бишкадакского месторождения,
Муниципальный район Ишимбайский район, северная окраина г.Ишимбай</t>
  </si>
  <si>
    <t>0,125</t>
  </si>
  <si>
    <t>Запасы
кат.С1 - 23669 тыс.т
кат.С2 - 48851 тыс.т</t>
  </si>
  <si>
    <t xml:space="preserve">Прогнозные ресурсы
кат. Р1
руда - 112 тыс.т
золото - 430 кг
серебро - 1,52 т </t>
  </si>
  <si>
    <t>Запасы 
кат.С1 
руды- 75,1 тыс.т
медь - 1,9 тыс.т 
цинк - 4,1 тыс.т 
золото - 802 кг
серебро - 3,3 т
кат.С2
руды - 82,8 тыс.т 
медь - 3,8 тыс.т
цинк  - 2,5 тыс.т
золото - 343 кг
серебро - 2,461 т 
Забалансовые кат.С1
руды - 48,3 тыс.т 
медь - 0,4 тыс.т
цинк  - 0,6 тыс.т
золото - 79 кг
серебро - 0,6 т</t>
  </si>
  <si>
    <t xml:space="preserve">золото коренное,
серебро </t>
  </si>
  <si>
    <t>золото,
медь,
серебро</t>
  </si>
  <si>
    <t>Запасы
кат.С1 - 571 кг
кат.С2 - 8 кг
забалансовые - 386 кг</t>
  </si>
  <si>
    <t>Запасы
кат.С1 - 91 кг
забалансовые - 8 кг
Прогнозные ресурсы
кат.Р1 - 382 кг</t>
  </si>
  <si>
    <t>Запасы
кат.В - 785 кг
кат.С1 - 1406 кг
кат.С2 - 139 кг
забалансовые - 1635 кг</t>
  </si>
  <si>
    <t xml:space="preserve">Запасы
кат.А - 23060 тыс.т
кат.В - 8641 тыс.т         
кат.С1 - 8793 тыс.т
забалансовые: 
кат.А - 392 тыс.т
кат.В - 7856 тыс.т 
кат.С1 - 17248 тыс.т
в охранном целике - 293 тыс.т </t>
  </si>
  <si>
    <t xml:space="preserve">Прогнозные ресурсы
кат.Р3 - 10 т          </t>
  </si>
  <si>
    <t xml:space="preserve">Прогнозные ресурсы
кат.Р3 - 117 т  </t>
  </si>
  <si>
    <t>Прогнозные ресурсы
кат.Р3 - 10 т</t>
  </si>
  <si>
    <t>Прогнозные ресурсы 
кат.Р3 - 10,8 т</t>
  </si>
  <si>
    <t>Прогнозные ресурсы 
кат.Р1 - 12 т, 
кат.Р3 - 8,8 т</t>
  </si>
  <si>
    <t>Прогнозные ресурсы       
кат.Р3 - 11 т</t>
  </si>
  <si>
    <t xml:space="preserve">Прогнозные ресурсы
кат.Р3 - 11 т
</t>
  </si>
  <si>
    <t>Прогнозные ресурсы
кат.Р1
золото - 9,6 т
серебро - 40,5 т
свинец - 6,5 тыс.т
цинк - 2,5 тыс.т
мышьяк - 25,1 тыс.т</t>
  </si>
  <si>
    <t>Прогнозные ресурсы 
кат.Р1 - 216 кг</t>
  </si>
  <si>
    <t xml:space="preserve">Прогнозные ресурсы
кат.Р1 - 126 кг </t>
  </si>
  <si>
    <t>Прогнозные ресурсы
кат.Р1 - 41 кг,
кат.Р2 - 957 кг,
кат.Р3 - 1168 кг</t>
  </si>
  <si>
    <t>прогнозные ресурсы 
кат.Р1 - 177 кг</t>
  </si>
  <si>
    <t>прогнозные ресурсы
кат.Р3 - 112 кг</t>
  </si>
  <si>
    <t>запасы
кат.С1 - 32 кг 
Прогнозные ресурсы
кат.Р1 - 152 кг
кат.Р3 - 67 кг</t>
  </si>
  <si>
    <t>Прогнозные ресурсы
кат.Р2 - 563 кг,
кат.Р3 - 736 кг</t>
  </si>
  <si>
    <t>Прогнозные ресурсы
кат.Р1 - 135 кг</t>
  </si>
  <si>
    <t>запасы 
кат.С1 - 42 кг
кат.С1 заб. - 30 кг
Прогнозные ресурсы 
кат.Р1 - 430 кг
кат.Р2 - 11 кг</t>
  </si>
  <si>
    <t>Прогнозные ресурсы 
кат.Р1 - 55 кг
кат.Р3 - 224 кг</t>
  </si>
  <si>
    <t>прогнозные ресурсы 
кат.Р1 - 122 кг
кат.Р2 - 384 кг</t>
  </si>
  <si>
    <t>запасы
кат.С1 - 54 кг
кат.С2 - 59 кг
Прогнозные ресурсы
кат.Р1 - 64 кг
кат.Р2 - 32 кг
кат.Р3 - 10 кг</t>
  </si>
  <si>
    <t>запасы 
кат.С1 - 604 кг
кат.С2 - 123 кг</t>
  </si>
  <si>
    <t>Запасы 
кат.С2 - 6 кг
Прогнозные ресурсы
кат.Р2 - 130 кг
кат.Р3 - 48 кг</t>
  </si>
  <si>
    <t>Запасы 
кат.С1 - 626 кг
кат.С2 - 49 кг
Прогнозные ресурсы
кат.Р1 - 394 кг
кат.Р2 - 145 кг
кат.Р3 - 884 кг</t>
  </si>
  <si>
    <t>Прогнозные ресурсы
кат.Р1 - 355 кг
кат.Р2 - 18 кг</t>
  </si>
  <si>
    <t>Прогнозные ресурсы
кат.Р1 - 128 кг
кат.Р2 - 26 кг
кат.Р3 - 279 кг</t>
  </si>
  <si>
    <t>Запасы 
кат.С1 - 134 кг
Прогнозные ресурсы
кат.Р2 - 435 кг
кат.Р3 - 503 кг</t>
  </si>
  <si>
    <t xml:space="preserve">Прогнозные ресурсы
кат.Р1 - 1974,7 кг </t>
  </si>
  <si>
    <t xml:space="preserve">Прогнозные ресурсы
кат.Р1 - 5 млн. т
</t>
  </si>
  <si>
    <t>Прогнозные ресурсы
кат.Р1 - 456 млн.т
кат.Р2 - 30 млн.т</t>
  </si>
  <si>
    <t>Прогнозные ресурсы 
золото
кат.Р3 - 83 т
серебро
кат.Р3 - 120 т</t>
  </si>
  <si>
    <t>Прогнозные ресурсы
кат.Р3 - 15 млн.карат</t>
  </si>
  <si>
    <t>Прогнозные ресурсы
кат.Р3 - 20 млн.карат</t>
  </si>
  <si>
    <t>Запасы
кат.В+С1 - 410 млн.т</t>
  </si>
  <si>
    <t>Прогнозные ресурсы
кат.Р1 - 46440 тыс.т</t>
  </si>
  <si>
    <r>
      <t>Запасы кат.С2: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- 9,044 млн.т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- 1,177 млн.т  
ZrO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- 0,0489 млн.т</t>
    </r>
  </si>
  <si>
    <t>Прогнозные ресурсы
кат.Р2 - 43179 тыс.т</t>
  </si>
  <si>
    <t>Прогнозные ресурсы
кат.Р3 
мел - 7000 тыс.т
глина - 3000 тыс.т</t>
  </si>
  <si>
    <t>Прогнозные ресурсы
кат.P2
мел - 170270 тыс.т
мергели - 19317 тыс.т
глины - 44 978 тыс.т</t>
  </si>
  <si>
    <r>
      <t>Прогозные ресурсы
кат.Р2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ТiO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- 12,72 млн.т</t>
    </r>
  </si>
  <si>
    <t>Прогнозные ресурсы
кат.Р1 - 3 т
кат.Р2 - 2 т</t>
  </si>
  <si>
    <t>Прогнозные ресурсы
кат.Р2 - 80 т
проявление Водораздельное
кат.Р1 - 8 т</t>
  </si>
  <si>
    <t>Прогнозные ресурсы
кат. Р2 - 31 т</t>
  </si>
  <si>
    <t>Прогнозные ресурсы
кат.Р2 - 30 т</t>
  </si>
  <si>
    <t>Прогнозные ресурсы
кат.Р2 - 300 т</t>
  </si>
  <si>
    <t>Прогнозные ресурсы
золото
кат.Р1 - 1086 кг
кат.Р2 - 10863 кг
серебро
кат.Р2 - 44,8 т</t>
  </si>
  <si>
    <t>Прогнозные ресурсы
кат.Р3 - 20 т</t>
  </si>
  <si>
    <t>Прогнозные ресурсы
кат.Р2 - 1,4 т
кат.Р3 - 18 т</t>
  </si>
  <si>
    <t>Прогнозные ресурсы
кат.Р1 - 7,5 т
кат.Р3 - 35 т</t>
  </si>
  <si>
    <t>Прогнозные ресурсы
кат.Р2 - 14,4 т
кат.Р3 - 32 т</t>
  </si>
  <si>
    <t>Запасы
золото 
кат.С1 - 886 кг 
кат.С2 - 1561 кг
серебро 
кат.С1 - 36,7 т 
кат.С2 - 81,8 т
Прогнозные ресурсы
золото
кат.Р1 - 1 т 
кат.Р2 - 7,7 т
кат.Р3 - 8 т</t>
  </si>
  <si>
    <t xml:space="preserve">Прогнозные ресурсы
(Новоигруновское рудопроявление)
кат.Р1 - 6 т 
(Право-Заргольское рудопроявление)
кат.Р1 - 0,4 т </t>
  </si>
  <si>
    <t>Запасы
кат.С1 - 95 кг
забалансовые - 7 кг
Прогнозные ресурсы
кат.Р1 - 190 кг</t>
  </si>
  <si>
    <t xml:space="preserve">Запасы
забалансовые - 124 кг 
Прогнозные ресурсы
кат.Р2 - 139 кг  </t>
  </si>
  <si>
    <r>
      <t>Прогнозные ресурсы
кат.Р</t>
    </r>
    <r>
      <rPr>
        <sz val="11"/>
        <rFont val="Times New Roman"/>
        <family val="1"/>
      </rPr>
      <t>1 - 30 кг 
кат.Р2 - 107 кг</t>
    </r>
  </si>
  <si>
    <r>
      <t>Прогнозные ресурсы
кат. Р</t>
    </r>
    <r>
      <rPr>
        <sz val="11"/>
        <rFont val="Times New Roman"/>
        <family val="1"/>
      </rPr>
      <t xml:space="preserve">2 - 107 кг 
кат. Р3 - 950 кг </t>
    </r>
  </si>
  <si>
    <r>
      <t>Прогнозные ресурсы
кат.Р</t>
    </r>
    <r>
      <rPr>
        <sz val="11"/>
        <rFont val="Times New Roman"/>
        <family val="1"/>
      </rPr>
      <t xml:space="preserve">1 - 85 кг 
кат.Р3 - 1365 кг </t>
    </r>
  </si>
  <si>
    <t>Прогнозные ресурсы 
кат.Р2 - 1819 кг
кат.Р3 - 70 кг</t>
  </si>
  <si>
    <r>
      <t>Запасы 
кат.С</t>
    </r>
    <r>
      <rPr>
        <sz val="11"/>
        <rFont val="Times New Roman"/>
        <family val="1"/>
      </rPr>
      <t>1 - 742 кг
забалансовые - 64 кг</t>
    </r>
  </si>
  <si>
    <t>Запасы
кат.С1 - 1866 кг
забалансовые - 428 кг</t>
  </si>
  <si>
    <t>Прогнозные ресурсы 
кат.Р1 - 120 кг
кат.Р2 - 240 кг</t>
  </si>
  <si>
    <r>
      <t>Запасы
кат.С</t>
    </r>
    <r>
      <rPr>
        <sz val="11"/>
        <rFont val="Times New Roman"/>
        <family val="1"/>
      </rPr>
      <t>1 - 58 кг</t>
    </r>
  </si>
  <si>
    <t>Запасы
кат.С2 - 19 кг
кат.С2 заб. - 150 кг</t>
  </si>
  <si>
    <t>Запасы
кат.С1 - 192 кг
кат.С2 - 59 кг
забалансовые - 71 кг</t>
  </si>
  <si>
    <t>Запасы
кат.С1 - 12 кг
забалансовые - 6 кг
Прогнозные ресурсы 
кат.Р1 - 382 кг
кат.Р2 - 237 кг</t>
  </si>
  <si>
    <t>Прогнозные ресурсы 
сурьма 
кат.Р1 - 61,4 тыс.т 
кат.Р2 - 146,9 тыс.т
золото
кат.Р2 - 18 т</t>
  </si>
  <si>
    <t>Запасы
кат.С1 - 58365 тыс.т
кат.С1 заб. - 69949 тыс.т</t>
  </si>
  <si>
    <t>Прогнозные ресурсы 
кат.Р1 - 80,73 млн.т</t>
  </si>
  <si>
    <t>Запасы
кат.С2 заб. - 1166 тыс.т
Прогнозные ресурсы 
кат.Р1 - 2250 тыс.т
кат.Р2 - 8 млн.т
кат.Р3 - 17 млн.т</t>
  </si>
  <si>
    <t>Запасы
кат.С1 - 262 кг
кат.С2 - 124 кг
забалансовые - 18 кг</t>
  </si>
  <si>
    <t>Прогнозные ресурсы
кат.Р1 
золото - 14,75 т
медь - 9,5 тыс. т
серебро - 26,5 т
кат.Р2 
золото - 30,55 т</t>
  </si>
  <si>
    <t xml:space="preserve">Прогнозные ресурсы
кат.Р2
сырец - 5,4 т
сортовой - 1,29 т 
кат.Р3
сырец - 46 т 
сортовой - 9 т </t>
  </si>
  <si>
    <t>Запасы
кат.В - 377 тыс.т
кат.С1 - 1095 тыс.т
кат.С2 - 151тыс.т</t>
  </si>
  <si>
    <t>Запасы
кат.А+В+С1+С2 - 332241 тыс.т</t>
  </si>
  <si>
    <t xml:space="preserve">Прогнозные ресурсы
кат.Р2 - 1млн.т
кат.Р3 - 31 млн.т </t>
  </si>
  <si>
    <t>Запасы
кат.С1 - 572 т
Прогнозные ресурсы 
кат.Р1 - 1000 т</t>
  </si>
  <si>
    <t>Запасы
кат.В+С1 - 1693,7 т
кат.С2 - 1510,2 т
Прогнозные ресурсы
кат.Р1 - 7418,6 т</t>
  </si>
  <si>
    <r>
      <t>Запасы кат.С2:
Fe общ - 148827,8 тыс.т 
ТiO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- 35480 тыс.т
V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- 1303,5 тыс.т
Прогнозные ресурсы 
кат.Р1:
Fe общ - 128087,5 тыс.т
ТiO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- 27977,1 тыс.т
V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 -  922,1 тыс.т</t>
    </r>
  </si>
  <si>
    <r>
      <t>Прогнозные ресурсы 
кат.Р2 
руда - 140,6 млн.т
ТiО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- 5,3 млн.т</t>
    </r>
  </si>
  <si>
    <r>
      <t>Запасы
кат.В - 94919,2 тыс.т
кат.С1 - 179222 тыс.т
кат.С2 - 305632 тыс.т</t>
    </r>
  </si>
  <si>
    <r>
      <t>Прогнозные ресурсы
кат.Р1 
К2О - 381247,5 тыс.т
К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О+MgО - 687727,9 тыс.т</t>
    </r>
  </si>
  <si>
    <r>
      <t>Запасы кат.С2</t>
    </r>
    <r>
      <rPr>
        <vertAlign val="subscript"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К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О - 129942,7 тыс.т
К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О+MgО - 237378,5 тыс.т</t>
    </r>
  </si>
  <si>
    <t>Запасы 
кат.С1 - 15480 тыс.т</t>
  </si>
  <si>
    <t xml:space="preserve">формовочные
запасы кат.А+В - 9587 тыс.т
стекольные
запасы кат.С2 - 9168 тыс.т     </t>
  </si>
  <si>
    <t>огнеупорные
запасы кат.С1 - 3664 тыс.т
тугоплавкие
запасы кат.B - 1974 тыс.т</t>
  </si>
  <si>
    <t>Запасы 
кат.С2 - 60 млн.т</t>
  </si>
  <si>
    <t>Запасы
кат.А+В+С1 - 110 млн.т</t>
  </si>
  <si>
    <t>Запасы
кат.С1 - 76 кг
кат.С2 - 470 кг
Прогнозные ресурсы
кат.Р2 - 95 кг</t>
  </si>
  <si>
    <t>Запасы
кат.А+В+С1 - 33 млн.т
Забалансовые запасы 
кат.В+С1 - 7,5 млн.т</t>
  </si>
  <si>
    <t>Запасы 
кат.В+С1 - 72,6 млн.т</t>
  </si>
  <si>
    <t>Запасы
кат. В+С1 - 8,4 млн.т
кат.С2 - 30,6 млн.т</t>
  </si>
  <si>
    <t>Запасы 
кат.В+С1 - 26 млн.т
кат.С2 - 0,5 млн.т</t>
  </si>
  <si>
    <t>Запасы
кат.В+С1 - 26,5  млн.т
кат.С2 - 7,5 млн.т</t>
  </si>
  <si>
    <t>Запасы
кат.В+С1 - 153 млн.т</t>
  </si>
  <si>
    <r>
      <t>Прогнозные ресурсы
кат.Р1 - 2,8 млн.т</t>
    </r>
  </si>
  <si>
    <r>
      <t>Запасы
кат.В+С1: 
Fe - 5086 тыс.т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- 840,9 тыс.т</t>
    </r>
  </si>
  <si>
    <t>Прогнозные ресурсы меди: 
кат.Р1 - 480 тыс.т  
кат.Р2 - 370 тыс.т  
Прогнозные ресурсы золота: 
кат.Р3 - 6 т</t>
  </si>
  <si>
    <t>Прогнозные ресурсы
кат.Р3 - 150 млн.т</t>
  </si>
  <si>
    <t>Запасы
кат.В+С1 - 37734,2 тыс.т
кат.С1 заб. - 15197,5 тыс.т
кат.С2 - 2307,7 тыс.т
кат.С2 заб. - 1458,7 тыс.т</t>
  </si>
  <si>
    <t>Прогнозные ресурсы
кат.Р3 - 50 млн.т</t>
  </si>
  <si>
    <t>Запасы
кат.С2 - 39 млн.т</t>
  </si>
  <si>
    <t>Прогнозные ресурсы
кат.Р3 - 40 млн.т</t>
  </si>
  <si>
    <t>Прогнозные ресурсы
кат.Р3 - 9 млн.т</t>
  </si>
  <si>
    <t>Запасы
кат.С2 - 40 млн.т</t>
  </si>
  <si>
    <t>Прогнозные ресурсы
кат.Р3 - 10 млн.т</t>
  </si>
  <si>
    <t>Запасы цементного сырья кат.
А+В+С1+С2 - 66,2 млн.т
(в т.ч.:
кат.А - 9,5 млн.т
кат.В - 23,3 млн.т
кат.С1 - 21,4 млн.т
кат.С2 - 12,1 млн.т
Прогнозные ресурсы
кат.Р3 - 109 млн.т</t>
  </si>
  <si>
    <t>Запасы
кат.А+В+С1 - 24918 тыс.т
А - 11504 тыс.т;
В - 8518 тыс.т;
С1 - 4896 тыс.т</t>
  </si>
  <si>
    <t>Прогнозные ресурсы 
кат.Р1 - 500 кг</t>
  </si>
  <si>
    <t>Запасы кат.С2:
нефрит сырец - 903,1 т
нефрит сортовой - 329,9 т
Прогнозные ресурсы:
нефрит сырец
кат.Р1 - 6,4 т</t>
  </si>
  <si>
    <t>Запасы кат.С2:
нефрит сырец - 97,0 т
нефрит сортовой - 35 т</t>
  </si>
  <si>
    <t>Запасы кат.С2:
нефрит сырец - 171 т
нефрит сортовой - 54 т</t>
  </si>
  <si>
    <t>Запасы
кат.С1:
нефрит сырец - 2226,7 т
нефрит сортовой - 364,1 т
кат.С2:
нефрит сырец - 2062,3 т
нефрит сортовой - 630,8 т</t>
  </si>
  <si>
    <t>Запасы кат.С2:
нефрит сырец - 61,4 т
нефрит сортовой - 15 т</t>
  </si>
  <si>
    <t>Запасы:
кат.А+В - 94 тыс.т
кат.С1 - 76 244 тыс.т
кат.С2 - 56 959 тыс.т</t>
  </si>
  <si>
    <t>Запасы
кат.В - 611 тыс.т
кат.С1 - 777 тыс.т</t>
  </si>
  <si>
    <t xml:space="preserve">Запасы 
кат.В+С1 - 14,7 млн.т </t>
  </si>
  <si>
    <t>Прогнозные ресурсы
кат.Р1:
руда - 960 тыс.т
свинец - 160 тыс.т
цинк - 56 тыс.т</t>
  </si>
  <si>
    <t>Запасы 
кат.С2:
цинк - 116 тыс.т
свинец - 84 тыс.т 
серебро - 266 т
забалансовые: 
серебро - 14 т
свинец - 4 тыс.т
цинк - 7 тыс.т
Прогнозные ресурсы
кат.Р2:
цинк - 700 тыс.т
свинец - 400 тыс.т</t>
  </si>
  <si>
    <t xml:space="preserve">Прогнозные ресурсы 
кат.Р2 - 7000 тыс.т </t>
  </si>
  <si>
    <t xml:space="preserve">Прогнозные ресурсы 
кат.Р1 - 1100 тыс.т
кат.Р2 - 12000 тыс.т </t>
  </si>
  <si>
    <r>
      <t>Прогнозные ресурсы 
кат.Р3 - 50 тыс.т</t>
    </r>
    <r>
      <rPr>
        <sz val="11"/>
        <color indexed="10"/>
        <rFont val="Times New Roman"/>
        <family val="1"/>
      </rPr>
      <t xml:space="preserve"> </t>
    </r>
  </si>
  <si>
    <t>Прогнозные ресурсы
кат.Р1 - 720 тыс.т</t>
  </si>
  <si>
    <t>Прогнозные ресурсы
кат.Р1 - 160 млн.т</t>
  </si>
  <si>
    <t>Прогнозные ресурсы
кат.Р2 - 199 кг
кат.Р3 - 18766 кг</t>
  </si>
  <si>
    <r>
      <t>Запасы (WO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)
кат.С1 - 89 тыс.т
кат.C2 - 18 тыс.т</t>
    </r>
  </si>
  <si>
    <t>Запасы
кат.С1 - 75,7 млн.т</t>
  </si>
  <si>
    <r>
      <t>Запасы
забалансовые:
руда -</t>
    </r>
    <r>
      <rPr>
        <sz val="11"/>
        <color indexed="8"/>
        <rFont val="Times New Roman"/>
        <family val="1"/>
      </rPr>
      <t xml:space="preserve"> 3304 тыс. т.   
медь - 59 тыс.т 
цинк - 112,9 тыс.т 
сера - 1256 тыс.т 
золото - 562 кг
серебро - 51,2 т      </t>
    </r>
  </si>
  <si>
    <t>Прогнозные ресурсы
кат.Р2 - 12 млн.т</t>
  </si>
  <si>
    <t>Запасы
кат.С2 - 128,4 кг</t>
  </si>
  <si>
    <t>Прогнозные ресурсы
кат.Р2
известняки - 375 млн.т
глины - 54 млн.т</t>
  </si>
  <si>
    <t>Прогнозные ресурсы
кат.Р2 - 500 тыс.т</t>
  </si>
  <si>
    <t>Прогнозные ресурсы
кат.Р3 - 70 т</t>
  </si>
  <si>
    <t>Прогнозные ресурсы
кат.Р2 - 10,9 т</t>
  </si>
  <si>
    <t>Прогнозные ресурсы
кат.Р2 - 5 т</t>
  </si>
  <si>
    <t>Прогнозные ресурсы:
золото 
кат.Р2 - 11 т 
молибден
кат.Р3 - 30 тыс.т</t>
  </si>
  <si>
    <t>Прогнозные ресурсы
кат.Р1 - 840 тыс.т
кат.Р2 - 1150 тыс.т</t>
  </si>
  <si>
    <t>Прогнозные ресурсы 
кат.Р2 - 3,5 млн.т</t>
  </si>
  <si>
    <t>Прогнозные ресурсы 
кат.Р2 - 2,33 млн.т</t>
  </si>
  <si>
    <t>Прогнозные ресурсы
Перевальный
кат.Р2 
свинец - 250 тыс.т
цинк - 590 тыс.т
серебро - 400 т
Уруй
кат.Р1+Р2 
свинец - 710 тыс.т
цинк - 560 тыс.т
кат.Р2 
серебро - 1000 т</t>
  </si>
  <si>
    <t>Запасы
кат.С2 - 306 кг
Прогнозные ресурсы
кат.Р1 - 180 кг
кат.Р2 - 225 кг</t>
  </si>
  <si>
    <t>Запасы
кат.С1 - 70 кг</t>
  </si>
  <si>
    <t>Запасы 
кат.С1 -  1551 кг
Прогнозные ресурсы
кат.Р1 - 43 кг</t>
  </si>
  <si>
    <t xml:space="preserve">Прогнозные ресурсы
кат.Р1 
руч. Чуугун- 540 кг
руч. Чан - 50 кг
руч. Пологий - 180 кг
руч. Находка - 20 кг
</t>
  </si>
  <si>
    <t>руч. Эбир-Хая
запасы
открытые работы
кат. С1 - 233 кг 
кат.С2 - 281 кг
кат.С1 заб. - 11 кг
подземная отработка
кат.С1 - 12 кг
Прогнозные ресурсы
кат.Р1 - 302 кг
кат.Р1 техн. - 40 кг
руч. Фурия
Запасы кат.С1 - 36 кг</t>
  </si>
  <si>
    <t>Запасы:
кат.А - 2104 тыс.т
кат.В - 4087 тыс.т
кат.С1 - 4061 тыс.т</t>
  </si>
  <si>
    <t>Запасы:
кат.С1 - 26590 тыс.т
кат.С2 - 31637 тыс.т</t>
  </si>
  <si>
    <t>Запасы
кат.А+В+С1
руда - 310,48 млн.т
молибден - 155,3 тыс.т
медь - 98,7 тыс.т
кат.С2
серебро - 509,1 т
рений - 5,9 т
сера - 1912 тыс.т</t>
  </si>
  <si>
    <t>Запасы
кат.А+В+С1 - 116085 тыс.т</t>
  </si>
  <si>
    <t>Запасы 
кат.A+B+C1 - 19724 тыс.т</t>
  </si>
  <si>
    <t>Запасы 
кат.A+B+C1 - 19060 тыс.т</t>
  </si>
  <si>
    <t>Батаговский участок,
Брянский район</t>
  </si>
  <si>
    <t>Владимирская область</t>
  </si>
  <si>
    <t>доломиты (для стекольной промышленности)</t>
  </si>
  <si>
    <t>Участок Радилово, Судогодский район</t>
  </si>
  <si>
    <t>Волгоградская область</t>
  </si>
  <si>
    <t>Воронежская область</t>
  </si>
  <si>
    <t>титан</t>
  </si>
  <si>
    <t>Прогнозные ресурсы
кат.Р2 
мел - 62 млн.т
глины - 23 млн.т</t>
  </si>
  <si>
    <t>Нижнедевицкий участок,
Нижнедевицкий муниципальный район</t>
  </si>
  <si>
    <t>Участок Нижнемамонский,
Верхнемамонский, муниципальный район</t>
  </si>
  <si>
    <t>Калужская область</t>
  </si>
  <si>
    <t xml:space="preserve">глины керамические </t>
  </si>
  <si>
    <t>Участок Малиновского месторождения,
Дзержинский район</t>
  </si>
  <si>
    <t>Дубровское месторождение,
Думиничский район</t>
  </si>
  <si>
    <t>0,643</t>
  </si>
  <si>
    <t>Восточный участок Кондровского месторождения,
Дзержинский район</t>
  </si>
  <si>
    <t>Огорьский участок (Улемецко-Огорьская площадь), 
Жиздринский район</t>
  </si>
  <si>
    <r>
      <t>Прогнозные ресурсы
кат.Р1 - 13,7 млн.т
(сред.сод. Р2О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- 6,34%)</t>
    </r>
  </si>
  <si>
    <t>Курская обасть</t>
  </si>
  <si>
    <t xml:space="preserve">Участок Cеверный,
Русско-Конопельское месторждение,
Суджанский район                                                                                                     </t>
  </si>
  <si>
    <t>0,32</t>
  </si>
  <si>
    <t>Месторождение Пушкарное,
Суджанский район</t>
  </si>
  <si>
    <t>Северо-Ястребовский участок мела,
Мантуровский район</t>
  </si>
  <si>
    <t>1,7</t>
  </si>
  <si>
    <t>Ястребовский участок суглинков,
Мантуровский район</t>
  </si>
  <si>
    <t>0,72</t>
  </si>
  <si>
    <t>пески формовочные</t>
  </si>
  <si>
    <t>Октябрьская залежь формовочных песков,
Рыльский район</t>
  </si>
  <si>
    <t>1,91</t>
  </si>
  <si>
    <t xml:space="preserve">Запасы
кат.А - 2267 тыс.т
кат.В - 4967 тыс.т
кат.С1 - 7658 тыс.т                                                                                                                                                                                                    </t>
  </si>
  <si>
    <t xml:space="preserve">Запасы
кат.С2 - 39100 тыс.т  </t>
  </si>
  <si>
    <t>Прогнозные ресурсы
кат.Р1 - 38896 тыс.т</t>
  </si>
  <si>
    <t>Прогнозные ресурсы
кат.Р2 
глины - 6482,3 тыс.т</t>
  </si>
  <si>
    <t xml:space="preserve">Запасы глины
кат.А - 1251 тыс.т
кат.В - 2420 тыс.т
кат.С1 - 5186 тыс.т
кат.С2 - 1210 тыс.т  </t>
  </si>
  <si>
    <t>Липецкая область</t>
  </si>
  <si>
    <t>глины 
(цементные, 
керамические )</t>
  </si>
  <si>
    <t>Южная залежь Чибисовского месторождения,
Елецкий район</t>
  </si>
  <si>
    <t>1,0</t>
  </si>
  <si>
    <t>Участок недр Дубовецкий,
Тербунский район</t>
  </si>
  <si>
    <t>6,07</t>
  </si>
  <si>
    <t>известняки
технологические, 
флюсовые</t>
  </si>
  <si>
    <t>Участок недр Лескинский,
Краснинский район</t>
  </si>
  <si>
    <t>0,384</t>
  </si>
  <si>
    <t>Участок недр Нижнебруслановский,
Лебедянский район</t>
  </si>
  <si>
    <t>Прогнозные ресурсы
кат.Р1 - 21922 тыс.т</t>
  </si>
  <si>
    <t>Прогнозные ресурсы
кат.Р2 
известняки - 47610 тыс.т 
глины - 3 690 тыс.т</t>
  </si>
  <si>
    <t>Новгородская область</t>
  </si>
  <si>
    <t>глины огнеупорные</t>
  </si>
  <si>
    <t>Мишинское,
Боровичский район</t>
  </si>
  <si>
    <t>6,257</t>
  </si>
  <si>
    <t>Окуловский, 
Любытинского, Боровичского, Окуловского, Крестецкого и Маловишерского районы</t>
  </si>
  <si>
    <t>2370</t>
  </si>
  <si>
    <t>пески и песчано-гравийное сырье</t>
  </si>
  <si>
    <t>Влички,
Маловишерский район</t>
  </si>
  <si>
    <t>0,128</t>
  </si>
  <si>
    <t>Запасы 
кат.В+С1 - 25895 тыс.т
кат.С2 - 27906 тыс.т</t>
  </si>
  <si>
    <t>Прогнозные ресурсы
кат.Р3 - 11,9 млн.карат</t>
  </si>
  <si>
    <r>
      <t>Прогнозные ресурсы
кат.Р2 - 384 тыс.м</t>
    </r>
    <r>
      <rPr>
        <vertAlign val="superscript"/>
        <sz val="11"/>
        <rFont val="Times New Roman"/>
        <family val="1"/>
      </rPr>
      <t>3</t>
    </r>
  </si>
  <si>
    <t>Вологодская область</t>
  </si>
  <si>
    <t>Участок Северный месторождения Марьино-Лешутинское, 
Чагодощенский муниципальный район</t>
  </si>
  <si>
    <t>0,2</t>
  </si>
  <si>
    <t>Месторождение Котеевское,
Чагодощенский муниципальный район</t>
  </si>
  <si>
    <t>0,01</t>
  </si>
  <si>
    <t>Запасы 
кат.С1 - 7125,1 тыс.т</t>
  </si>
  <si>
    <t>Запасы 
кат.А+В - 99 тыс.т</t>
  </si>
  <si>
    <t>Московская область</t>
  </si>
  <si>
    <t>Участок Дарищенский,
Егорьевский и Коломенский районы</t>
  </si>
  <si>
    <t>Участок Семиславский (восточная и западная площади) Егорьевского месторождения,
Воскресенский район</t>
  </si>
  <si>
    <t>Участки Тимонинский, 
Власовский
Власово-Тимонинского месторождения, 
Орехово-Зуевский район</t>
  </si>
  <si>
    <t xml:space="preserve">0,17 </t>
  </si>
  <si>
    <t>Участок Дмитровский, Егорьевский район</t>
  </si>
  <si>
    <t>глины тугоплавкие</t>
  </si>
  <si>
    <r>
      <t>Запасы кат.А+B+C1
восточная площадь 
руда - 28698,4 тыс.т
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- 3354,8 тыс. т 
западная площадь
руда - 8884  тыс.т
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- 1218 тыс.т</t>
    </r>
  </si>
  <si>
    <t>Республика Карелия</t>
  </si>
  <si>
    <t>Участок Приграничный,
Суоярвский муниципальный район</t>
  </si>
  <si>
    <t>Участок Пертинъярвинский,
Суоярвский муниципальный район</t>
  </si>
  <si>
    <t>71,4</t>
  </si>
  <si>
    <t>Участок Соанварский,
Суоярвский муниципальный район</t>
  </si>
  <si>
    <t>63,5</t>
  </si>
  <si>
    <t>Участок Ялонвара-Хатунойский,
Суоярвский муниципальный район</t>
  </si>
  <si>
    <t>35,6</t>
  </si>
  <si>
    <t>графит</t>
  </si>
  <si>
    <t>Участок Ихала-4,
Лахденпохский муниципальный район</t>
  </si>
  <si>
    <t>0,21</t>
  </si>
  <si>
    <t>мусковит мелкоразмерный</t>
  </si>
  <si>
    <t>Проявление Межозерное,
Лоухский муниципальный район</t>
  </si>
  <si>
    <t>шунгитовая порода</t>
  </si>
  <si>
    <t>Участок Мироновский-1,
Медвежьегорский муниципальный район</t>
  </si>
  <si>
    <t>гранат технический</t>
  </si>
  <si>
    <t>Участок Униярви,
Лоухский муниципальный район</t>
  </si>
  <si>
    <t>0,56</t>
  </si>
  <si>
    <t>Рязанская область</t>
  </si>
  <si>
    <t xml:space="preserve">глины тугоплавкие и огнеупорные  </t>
  </si>
  <si>
    <t>Делеховское месторождение, Скопинский район</t>
  </si>
  <si>
    <t>Смоленская область</t>
  </si>
  <si>
    <t>Участок недр "Климовское проявление",  Глинковский район</t>
  </si>
  <si>
    <t>3,86</t>
  </si>
  <si>
    <t>Доброминское месторождение,                                участок Борки,  Глинковский район</t>
  </si>
  <si>
    <t>Республика Северная Осетия - Алания</t>
  </si>
  <si>
    <t>Участок Водораздельный шток,
Алагирский район</t>
  </si>
  <si>
    <t>0,10</t>
  </si>
  <si>
    <t>Участок Северная дайка,
Алагирский район</t>
  </si>
  <si>
    <t>0,15</t>
  </si>
  <si>
    <t>Прогнозные ресурсы 
кат.Р1 - 5412 тыс.т</t>
  </si>
  <si>
    <t xml:space="preserve">Прогнозные ресурсы 
кат.Р1 - 2385 тыс.т </t>
  </si>
  <si>
    <t xml:space="preserve">титан,
цирконий </t>
  </si>
  <si>
    <t>174</t>
  </si>
  <si>
    <t>0,39</t>
  </si>
  <si>
    <t>Бешпагирское титан-циркониевое месторождение, 
Грачевский район, с.Бешпагир</t>
  </si>
  <si>
    <t>Красноключевское месторождение, 
Благодарненский район</t>
  </si>
  <si>
    <t>Запасы
кат.С1 - 0,67 млн.т
кат.С2 - 0,62 млн.т</t>
  </si>
  <si>
    <t>свинец,
цинк,
серебро</t>
  </si>
  <si>
    <t>Сахалиская область</t>
  </si>
  <si>
    <t>Поле шахты Мгачи, Мгачинского каменноугольного месторождения,
Александровск-Сахалинский район</t>
  </si>
  <si>
    <t>24,4</t>
  </si>
  <si>
    <t>Загорский, Лопатинского каменноугольного месторождения,
Долинский район</t>
  </si>
  <si>
    <t>21,0</t>
  </si>
  <si>
    <t>Лесогорский -1, Усть-Лесогорского каменноугольного месторождения,
Углегорский район</t>
  </si>
  <si>
    <t>2,1</t>
  </si>
  <si>
    <t xml:space="preserve">Красногорский Красногорского буроугольного месторождения,
Томаринский район </t>
  </si>
  <si>
    <t xml:space="preserve">Каменский-Южный Усть-Лесогорского каменноугольногоместорождения,
Углегорский район </t>
  </si>
  <si>
    <t>3,1</t>
  </si>
  <si>
    <t>Поле шахты Южно-Сахалинская Лопатинского каменноугольного месторождения,
территория г. Южно-Сахалинска</t>
  </si>
  <si>
    <t>15,0</t>
  </si>
  <si>
    <t>Поле шахты Бошняково
Бошняковского каменноугольного месторождения,
Углегорский район</t>
  </si>
  <si>
    <t>5,91</t>
  </si>
  <si>
    <t>Северный-1, Лесогорского каменноугольного месторождения, Углегорский район</t>
  </si>
  <si>
    <t>3,78</t>
  </si>
  <si>
    <t>Свердловская область</t>
  </si>
  <si>
    <t>Верховье р.Вагран, городской округ Карпинск</t>
  </si>
  <si>
    <t>Крылатовская площадь,  городской округ Ревда и    Полевской городской округ</t>
  </si>
  <si>
    <t>49,5</t>
  </si>
  <si>
    <t>Васильевский участок, Ивдельский городской округ</t>
  </si>
  <si>
    <t xml:space="preserve">Запасы
кат.С1 - 90 кг
кат.С1 заб. - 105 кг
</t>
  </si>
  <si>
    <t>Запасы
руч. Бурустах-Попутный
кат.С1 - 341 кг
руч. Обман
кат. С2 - 182 кг
Прогнозные ресурсы
кат.Р1 
руч. Бурустах-Попутный - 150 кг
 руч. Обман - 70 кг
руч. Кручина - 10 кг
руч. Попутный - 10 кг</t>
  </si>
  <si>
    <t>Запасы
кат.С1 - 162 кг</t>
  </si>
  <si>
    <t>Запасы
кат.С1 - 6243 кг</t>
  </si>
  <si>
    <t>Запасы
кат.С1 - 8,5 кг
Прогнозные ресурсы
кат.Р1 - 65 кг
кат.Р2 техн. - 40,4 кг</t>
  </si>
  <si>
    <t>Запасы
кат.С1 - 15,3 кг
кат.С2 - 123 кг</t>
  </si>
  <si>
    <t>Запасы
кат.С1 - 165 кг
кат.С2 - 29 кг</t>
  </si>
  <si>
    <t>Запасы
кат.С1 - 842 кг
кат.С2 - 38 кг
забалансовые - 8 кг</t>
  </si>
  <si>
    <t xml:space="preserve">Запасы
кат.С1 - 16 кг
Прогнозные ресурсы
кат.Р1 - 48 кг
</t>
  </si>
  <si>
    <t xml:space="preserve">Прогнозные ресурсы
кат.Р3 - 1151 кг
кат.Р3 техн. - 556 кг
</t>
  </si>
  <si>
    <r>
      <t>Запасы
кат.В - 142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кат.С1 - 213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кат.С2 - 174 тыс.м</t>
    </r>
    <r>
      <rPr>
        <vertAlign val="superscript"/>
        <sz val="11"/>
        <rFont val="Times New Roman"/>
        <family val="1"/>
      </rPr>
      <t>3</t>
    </r>
  </si>
  <si>
    <t>вольфрам</t>
  </si>
  <si>
    <t>Кти-Тебердинское месторождение,
Зеленчукский район</t>
  </si>
  <si>
    <t>Березовый участок,
Урупский район</t>
  </si>
  <si>
    <t>известняки 
(для сахарной промышленности)</t>
  </si>
  <si>
    <t>Восточный участок 
Джегонасского месторождения,
Усть-Джегутинский район</t>
  </si>
  <si>
    <t>Бескесское медноколчеданное месторождение,
Урупский район</t>
  </si>
  <si>
    <t>Участок Сладкий,
Урупский район</t>
  </si>
  <si>
    <t>россыпное золото</t>
  </si>
  <si>
    <t>Бескесская долинная россыпь,
Урупский район</t>
  </si>
  <si>
    <t>известняки,
глины
(цементное сырье)</t>
  </si>
  <si>
    <t>Исрпавненский участок,
Зеленчукский район</t>
  </si>
  <si>
    <t>18,2</t>
  </si>
  <si>
    <t>базальты
(минеральное волокно)</t>
  </si>
  <si>
    <t xml:space="preserve">Каракенский участок,
Карачаевский район </t>
  </si>
  <si>
    <t>Карачаево-Черкесская Республика</t>
  </si>
  <si>
    <t xml:space="preserve">Кировский Глубокий Ленинского каменноугольного месторождения,
Ленинск-Кузнецкий муниципальный район, Ленинск-Кузнецкий городской округ </t>
  </si>
  <si>
    <t>9,80</t>
  </si>
  <si>
    <t>Иркутская область</t>
  </si>
  <si>
    <t>2,03</t>
  </si>
  <si>
    <t>Прогнозные ресурсы 
кат.Р3 - 75 кг</t>
  </si>
  <si>
    <t>6,06</t>
  </si>
  <si>
    <t xml:space="preserve"> Прогнозные ресурсы 
кат.Р1 - 1000 кг
кат.Р2 - 500 кг</t>
  </si>
  <si>
    <t>5,72</t>
  </si>
  <si>
    <t>Прогнозные ресурсы 
кат.Р3 - 50 кг</t>
  </si>
  <si>
    <t>Прогнозные ресурсы 
кат.Р1 - 17 кг</t>
  </si>
  <si>
    <t>Прогнозные ресурсы 
кат.Р2 - 3,2 т</t>
  </si>
  <si>
    <t>3,35</t>
  </si>
  <si>
    <t>Прогнозные ресурсы 
кат.Р2 - 19 млн.т</t>
  </si>
  <si>
    <t>Запасы
кат.С2 - 571 тыс.т</t>
  </si>
  <si>
    <t xml:space="preserve">Прогнозные ресурсы 
кат.Р2 - 35 млн.т </t>
  </si>
  <si>
    <t>8,98</t>
  </si>
  <si>
    <t>Прогнозные ресурсы 
кат.Р3 - 12,81 млн.т</t>
  </si>
  <si>
    <t>54,6</t>
  </si>
  <si>
    <t xml:space="preserve">Запасы
кат.А+В+С1 - 34603,65 тыс.т </t>
  </si>
  <si>
    <t>42,1</t>
  </si>
  <si>
    <t>слюда мусковит</t>
  </si>
  <si>
    <t>Запасы
кат.С1 - 7718 т
кат.С2 - 2169 т</t>
  </si>
  <si>
    <t>Запасы
кат.С1 - 2632 т
кат.С2 - 996 т</t>
  </si>
  <si>
    <t>слюда-мусковит</t>
  </si>
  <si>
    <t>47,5</t>
  </si>
  <si>
    <t>железо-титановые руды</t>
  </si>
  <si>
    <t>титановые руды</t>
  </si>
  <si>
    <t>3,27</t>
  </si>
  <si>
    <t>0,5</t>
  </si>
  <si>
    <t>Запасы 
кат.В - 4011 тыс.т
кат.С1 - 5351 тыс.т</t>
  </si>
  <si>
    <t>волластонит</t>
  </si>
  <si>
    <t>Запасы
кат.С2 - 388,6 тыс.т
Прогнозные ресурсы 
кат.Р1 - 394,9 тыс.т</t>
  </si>
  <si>
    <t>2,73</t>
  </si>
  <si>
    <t>Прогнозные ресурсы 
кат.Р2 - 900 тыс.т</t>
  </si>
  <si>
    <t xml:space="preserve">калийные соли,
магниевые соли   </t>
  </si>
  <si>
    <t xml:space="preserve">калийные соли, магниевые соли   </t>
  </si>
  <si>
    <t xml:space="preserve">Романовский участок,
Усольский муниципальный район </t>
  </si>
  <si>
    <t xml:space="preserve">Белопашнинский участок,
Усольский муниципальный район </t>
  </si>
  <si>
    <t>Запасы кат.С2
сильвинит - 455866 тыс.т
карналлитовая порода  - 140547 тыс.т</t>
  </si>
  <si>
    <t>Запасы кат.С2
сильвинит - 469520 тыс.т
карналлитовая порода - 67924 тыс.т</t>
  </si>
  <si>
    <t>Республика Башкортостан</t>
  </si>
  <si>
    <t>Месторождение Тарлау,
Муниципальный район Учалинский район</t>
  </si>
  <si>
    <t xml:space="preserve">Запасы 
кат.С1 - 81 кг </t>
  </si>
  <si>
    <t>Нижне-Иремельский участок,
Муниципальный район Учалинский район</t>
  </si>
  <si>
    <t>11,48</t>
  </si>
  <si>
    <t xml:space="preserve">Прогнозные ресурсы
кат.Р1 - 250 кг  </t>
  </si>
  <si>
    <r>
      <t>Ново-Марининская россыпь,
Муниципальный район Учалинск</t>
    </r>
    <r>
      <rPr>
        <sz val="10"/>
        <rFont val="Times New Roman"/>
        <family val="1"/>
      </rPr>
      <t>ий район</t>
    </r>
  </si>
  <si>
    <t xml:space="preserve">Запасы
кат.С1 - 453 кг </t>
  </si>
  <si>
    <t xml:space="preserve">золото-
медно-
цинковые руды </t>
  </si>
  <si>
    <t>Месторождение  Таш-Тау,
Муниципальный район Баймакский район</t>
  </si>
  <si>
    <t>0,1</t>
  </si>
  <si>
    <t>золото рудное</t>
  </si>
  <si>
    <t>Калашников участок,
Муниципальный район Учалинский район</t>
  </si>
  <si>
    <t>38,12</t>
  </si>
  <si>
    <t xml:space="preserve">Прогнозные ресурсы:
кат.Р1 
руда - 10 млн.т
золото - 7 т
кат.Р2
руда - 4,33 млн.т 
золото - 3,66 т   </t>
  </si>
  <si>
    <t>Ново-Александровский участок,
Муниципальный район Учалинский район</t>
  </si>
  <si>
    <t>0,59</t>
  </si>
  <si>
    <t xml:space="preserve">Прогнозные ресурсы
кат.Р1 - 102 кг </t>
  </si>
  <si>
    <t>Карагайлинская площадь,
Муниципальный район Учалинский район</t>
  </si>
  <si>
    <t>1,33</t>
  </si>
  <si>
    <t>флюсовый доломит</t>
  </si>
  <si>
    <t>Южно-Суранский участок,
Муниципальный район Белорецкий район</t>
  </si>
  <si>
    <t>2,49</t>
  </si>
  <si>
    <t xml:space="preserve">Прогнозные ресурсы
кат.Р1 - 2235 тыс. т  </t>
  </si>
  <si>
    <t>Месторождение Искра,
Муниципальный район Иглинский район</t>
  </si>
  <si>
    <t>0,11</t>
  </si>
  <si>
    <t>Запасы
кат.В - 255 тыс.т
кат.С1 - 960 тыс.т
кат.С2 - 857 тыс.т</t>
  </si>
  <si>
    <t>Кукурт-тау,
Буйнакский район</t>
  </si>
  <si>
    <t>Республика Татарстан</t>
  </si>
  <si>
    <t>пески
(для стекольной и фармовочной промышленности)</t>
  </si>
  <si>
    <t>Южно-Биклянское месторождение, 
Тукаевский район</t>
  </si>
  <si>
    <t>Остров Золотой,
Зеленодольский район</t>
  </si>
  <si>
    <t>2,2</t>
  </si>
  <si>
    <t>Республика Тыва</t>
  </si>
  <si>
    <t>28,6</t>
  </si>
  <si>
    <t>Запасы:
кат.А+В+С1 - 231,4 млн.т</t>
  </si>
  <si>
    <t>Каа-Хемское месторождение,
участки № 1,2,3,
Кызыльский кожуун</t>
  </si>
  <si>
    <t>Бухинцевский,
м/о Мостовский район</t>
  </si>
  <si>
    <t>3,38</t>
  </si>
  <si>
    <t>Уваровский,
м/о Мостовский район</t>
  </si>
  <si>
    <t>1,47</t>
  </si>
  <si>
    <t>Новороссийский-4,
м/о город Новороссийск</t>
  </si>
  <si>
    <t>0,65</t>
  </si>
  <si>
    <t>Баговский,
м/о Мостовский район</t>
  </si>
  <si>
    <t>11,98</t>
  </si>
  <si>
    <t>Восточно-Баканский,
м/о Крымский район</t>
  </si>
  <si>
    <t>0,36</t>
  </si>
  <si>
    <t>Западно-Баканский,
м/о Крымский район</t>
  </si>
  <si>
    <t>0,42</t>
  </si>
  <si>
    <t>Абинский,
м/о Абинский район</t>
  </si>
  <si>
    <t>2,55</t>
  </si>
  <si>
    <t>Новороссийский-1,
м/о город Новороссийск</t>
  </si>
  <si>
    <t>Верхнегубский,
м/о Мостовский район</t>
  </si>
  <si>
    <t>0,40</t>
  </si>
  <si>
    <t>Верхнебаканский,
м/о город Новороссийск</t>
  </si>
  <si>
    <t>1,46</t>
  </si>
  <si>
    <t>Прогнозные ресурсы
кат.Р3 - 20 млн.т</t>
  </si>
  <si>
    <t>Республика Хакасия</t>
  </si>
  <si>
    <t>2,9</t>
  </si>
  <si>
    <t>20,9</t>
  </si>
  <si>
    <t>1,5</t>
  </si>
  <si>
    <t>Агаскырское молибденовое месторождение,
Орджоникидзевский район</t>
  </si>
  <si>
    <t>Участок шахты Енисейская, Черногорского каменноугольного месторождения,
г. Черногорск,
Усть-Абаканский район</t>
  </si>
  <si>
    <t>Медно-молибденовое месторождение Посельщик,
Усть-Абаканский район</t>
  </si>
  <si>
    <t>Участок Ипчул-Бизинский,
Ширинский район.</t>
  </si>
  <si>
    <t>молибден, 
медь</t>
  </si>
  <si>
    <t>медь</t>
  </si>
  <si>
    <t>Запасы
кат.В+С1
руда - 8121,3 тыс.т
медь - 86,6 тыс.т
молибден - 941 т
кат.С2
руда - 4161,3 тыс.т
медь - 47,2 тыс.т
молибден - 447 т</t>
  </si>
  <si>
    <t>Ростовская область</t>
  </si>
  <si>
    <t>4,47</t>
  </si>
  <si>
    <t>Киселевское месторождение,
Красносулинский район</t>
  </si>
  <si>
    <t>Участок № 2 Владимировского месторождения,
Красносулинский район</t>
  </si>
  <si>
    <t>Ключевой,
Тацинский район</t>
  </si>
  <si>
    <t>Северо-Рогаликский,
Миллеровский район</t>
  </si>
  <si>
    <t>Стоговской,
Верхнедонской район</t>
  </si>
  <si>
    <t>Саратовская область</t>
  </si>
  <si>
    <t>Хватовское,
Базарно-Карабулакский район</t>
  </si>
  <si>
    <t>23,4</t>
  </si>
  <si>
    <t xml:space="preserve">Запасы
кат.А+В+С1 - 390 тыс.т </t>
  </si>
  <si>
    <t>81,6</t>
  </si>
  <si>
    <t>115,3</t>
  </si>
  <si>
    <t>4,35</t>
  </si>
  <si>
    <t>3,7</t>
  </si>
  <si>
    <t>5,6</t>
  </si>
  <si>
    <t>160,99</t>
  </si>
  <si>
    <t>90,5</t>
  </si>
  <si>
    <t>19,15</t>
  </si>
  <si>
    <t>5,8</t>
  </si>
  <si>
    <t>12,5</t>
  </si>
  <si>
    <t>64,1</t>
  </si>
  <si>
    <t>2,4</t>
  </si>
  <si>
    <t>25,8</t>
  </si>
  <si>
    <t>37,4</t>
  </si>
  <si>
    <t>131,5</t>
  </si>
  <si>
    <t>25,4</t>
  </si>
  <si>
    <t>46,0</t>
  </si>
  <si>
    <t>18,8</t>
  </si>
  <si>
    <t>Прогнозные ресурсы 
кат.Р3 - 10 кг</t>
  </si>
  <si>
    <t>мел,
глины
(цементное сырье)</t>
  </si>
  <si>
    <t>мергели,
мел,
глины
(цементное сырье)</t>
  </si>
  <si>
    <t>известняки,
глины 
(цементное сырье)</t>
  </si>
  <si>
    <t>опока
(цементное сырье)</t>
  </si>
  <si>
    <t>мергели
(цементное сырье)</t>
  </si>
  <si>
    <t>мел
(цементное сырье)</t>
  </si>
  <si>
    <t>глинистое сырье
(цементное сырье)</t>
  </si>
  <si>
    <t>глины бентонитовые
(для производства керамзитового гравия)</t>
  </si>
  <si>
    <t>сиенит
(камень облицовочный)</t>
  </si>
  <si>
    <t>базальты
(горнорудное сырье)</t>
  </si>
  <si>
    <t>диабазы
(сырье для производства минеральной ваты)</t>
  </si>
  <si>
    <t>известяки
(цементное сырье)</t>
  </si>
  <si>
    <t>мел,
мергели
(цементное сырье)</t>
  </si>
  <si>
    <t>мергели,
суглинки
(цементное сырье)</t>
  </si>
  <si>
    <t xml:space="preserve">марганцевые руды
</t>
  </si>
  <si>
    <t>Запасы
железной руды
кат.А2+В+С1 - 103783 тыс.т
С2 - 34074 тыс.т
Запасы доломитов
(вскрышные породы)
кат.В+С1 - 20200 тыс.т</t>
  </si>
  <si>
    <t>базальты
(сырье для производства базальтового волокна)</t>
  </si>
  <si>
    <t xml:space="preserve">Запасы
кат.А2+В+С1 - 26382 тыс.т
</t>
  </si>
  <si>
    <t>Прогнозные ресурсы 
кат.Р2 - 5,33 млн.т</t>
  </si>
  <si>
    <t>Запасы
кат.В - 377 кг
кат.С1 - 1664 кг
кат.С2 - 175 кг
забалансовые - 770 кг</t>
  </si>
  <si>
    <t>Амазарканское, лев. пр. р. Амазар,
Могочинский район</t>
  </si>
  <si>
    <t>Ямало-Ненецкий автономный округ</t>
  </si>
  <si>
    <t>Юньягинское месторождение,
Приуральский район</t>
  </si>
  <si>
    <t>фосфаты</t>
  </si>
  <si>
    <t>Софроновское,
Приуральский район</t>
  </si>
  <si>
    <t>Участок 214,
Приуральский район</t>
  </si>
  <si>
    <t xml:space="preserve">Северо - Войкарская площадь,
Шурышкарский район </t>
  </si>
  <si>
    <t>226,45</t>
  </si>
  <si>
    <r>
      <t>Крестовский,
Приуральский район</t>
    </r>
  </si>
  <si>
    <t>Прогнозные ресурсы
кат.Р1 - 54,2 млн.т</t>
  </si>
  <si>
    <t>Запасы 
кат.С1 - 1446 тыс.т
кат.С2 - 1034 тыс.т</t>
  </si>
  <si>
    <t xml:space="preserve">Запасы
кат.С2 - 1343,1 тыс.т
Прогнозные ресурсы
кат.Р1 - 989,1 тыс.т               </t>
  </si>
  <si>
    <t>Прогнозные ресурсы
кат.Р2 - 24 т</t>
  </si>
  <si>
    <t>5,93</t>
  </si>
  <si>
    <t xml:space="preserve">Джолакагское рудное поле
(за исключением лицензии ЯКУ 02487 БР),
МО «Верхоянский район»
МО "Томпонский улус"
</t>
  </si>
  <si>
    <t>1170</t>
  </si>
  <si>
    <t>Кимовское и Кинясское рудные поля
(за исключением  россыпепроявления
 руч. Ким, руч. Западный, руч. Наклонный, руч. Бид, руч. Чистый),
МО "Оймяконский улус (район)"</t>
  </si>
  <si>
    <t>93,07</t>
  </si>
  <si>
    <t>Месторождение
Спорное,
МО «Алданский район»</t>
  </si>
  <si>
    <t>20,4</t>
  </si>
  <si>
    <t>Месторождение
р. Алдан (б.л. 282-402),
МО "Нерюнгринский район"</t>
  </si>
  <si>
    <t>4,26</t>
  </si>
  <si>
    <t>Месторождение 
руч. Амбурдак 
(правый приток р. Левый Ыллымах),
МО «Алданский район»</t>
  </si>
  <si>
    <t>3,2</t>
  </si>
  <si>
    <t>руч. Амурский,
МО "Алданский улус (район)"</t>
  </si>
  <si>
    <t>Месторождение 
руч. Берендей, с притоками, правого притока р. Инъяли,
МО «Оймяконский улус (район)»</t>
  </si>
  <si>
    <t>10,19</t>
  </si>
  <si>
    <t xml:space="preserve">Месторождение
руч. Большая Куобах - Бага (р.л. 2-20),
МО "Оймякоский улус (район)"
</t>
  </si>
  <si>
    <t>Месторождение 
руч.Бриндакит (левый приток руч. Бам),
МО "Усть - Майский улус (район)"</t>
  </si>
  <si>
    <t>4,34</t>
  </si>
  <si>
    <t xml:space="preserve">Месторождение руч. Бурустах - Попутный,
МО «Оймяконский район»
</t>
  </si>
  <si>
    <t xml:space="preserve">  133,85</t>
  </si>
  <si>
    <t>Месторождение 
руч. Волковский
(за исключением лицензии ЯКУ 02281 ВЭ),
МО «Нерюнгринский район»</t>
  </si>
  <si>
    <t>0,63</t>
  </si>
  <si>
    <t>Месторождение 
р.Большая Тырканда
(участок Усть-Спокойный)
МО «Алданский район»</t>
  </si>
  <si>
    <t>4,21</t>
  </si>
  <si>
    <t>руч. Горелый с притоком Козерог,
МО "Усть Майский улус (район)"</t>
  </si>
  <si>
    <t>руч. Горняк-Чемодан,
МО "Алданский улус (район)"</t>
  </si>
  <si>
    <t>0,68</t>
  </si>
  <si>
    <t>Месторождения
бассейна верхнего течения р. Иенгра,
МО "Нерюнгринский район"</t>
  </si>
  <si>
    <t>31,2</t>
  </si>
  <si>
    <t>Месторождение 
руч.Копач
лев.пр.р. Шаманиха,
МО "Верхнеколымский район"</t>
  </si>
  <si>
    <t>1,54</t>
  </si>
  <si>
    <t>Месторождение
р. Нера - Промежуточный,
МО «Оймяконский улус (район)»</t>
  </si>
  <si>
    <t>37,36</t>
  </si>
  <si>
    <t xml:space="preserve">Прогнозные ресурсы
кат.Р1 - 80 кг </t>
  </si>
  <si>
    <t>Месторождение 
руч.Пионер, левый приток р. Сутам,
МО «Нерюнгринский район»</t>
  </si>
  <si>
    <t>Месторождение 
руч.Секдекун 
(правый приток руч. Тарынг-Юрях),
МО "Усть-Янский улус (район)"</t>
  </si>
  <si>
    <t>8,87</t>
  </si>
  <si>
    <t>Месторождение руч.Сохатиный-Малый Сохатиный (лев. приток р. Шаманиха),
МО «Верхнеколымский улус (район)»</t>
  </si>
  <si>
    <t>3,24</t>
  </si>
  <si>
    <t>Месторождение 
р. Тимптон (участок Тангракский),
МО "Нерюнгринский район"</t>
  </si>
  <si>
    <t>Запасы
кат.С2 - 430 кг</t>
  </si>
  <si>
    <t>Бассейн р. Ольчан с притоками Скудный, Спартак,Гуран, Безверный, Багорный, Лагерный, Джаргалах (за исключением площади лицензии ЯКУ 01531 БЭ),
МО "Оймяконский улус (район)"</t>
  </si>
  <si>
    <t>143,23</t>
  </si>
  <si>
    <t>Бассейн среднего течения и верховья руч. Ченкеленья с притоками,
МО "Верхоянский район"</t>
  </si>
  <si>
    <t>8,14</t>
  </si>
  <si>
    <t>Месторождение
руч.Чуугун с притоками Находка, Пологий, Чан (прав. пр.р. Антагачан),
МО "Оймяконский улус (район)"
МО "Момский улус (район)"</t>
  </si>
  <si>
    <t>75,51</t>
  </si>
  <si>
    <t xml:space="preserve">Месторождение
руч. Эбир-Хая-Юрях с притоком Фурия,
МО «Оймяконский улус (район)»
</t>
  </si>
  <si>
    <t>5,82</t>
  </si>
  <si>
    <t>Месторождение Васильевское,
МО "Алданский район"</t>
  </si>
  <si>
    <t>5,31</t>
  </si>
  <si>
    <t>Прогнозные ресурсы
марганца
кат.Р2 - 373275 т
кат.Р3 - 952026 т</t>
  </si>
  <si>
    <t>Запасы 
кат.С2 - 2790 кг
Прогнозные ресурсы 
кат.Р1 - 66 т
кат.Р2 - 116 т</t>
  </si>
  <si>
    <t>Запасы 
золото
кат.С1 - 153 кг
кат.С2 - 0,57 т
сурьма 
кат.С1 - 1237 т
кат.С2 - 7 тыс.т
Прогнозные ресурсы
золото
кат.Р1 - 1,67 т
кат.Р2 - 9 т
кат.Р3 - 3,2 т
сурьма
кат.Р1 - 26,5 тыс.т
кат.Р2 - 73,4 тыс.т
кат.Р3 - 40 тыс.т</t>
  </si>
  <si>
    <t xml:space="preserve">Запасы
кат.С2 - 199 кг
Прогнозные ресурсы
кат.Р1 - 21 кг
</t>
  </si>
  <si>
    <t>Запасы
кат.С1 - 47 кг</t>
  </si>
  <si>
    <t xml:space="preserve">Запасы
кат.С2 - 219 кг
Прогнозные ресурсы
кат.Р1 - 5 кг
</t>
  </si>
  <si>
    <t xml:space="preserve">Запасы
подземная отработка  
кат.С1 - 237 кг
кат.С2 - 23 кг
открытая отработка
кат.С1 - 571 кг
кат.С2 - 108 кг
Прогнозные  ресурсы
кат. Р1 - 138 кг
кат.Р2 - 30 кг
</t>
  </si>
  <si>
    <t xml:space="preserve">Запасы
кат.С1 - 34 кг
Прогнозные ресурсы
кат.Р1 - 34 кг
</t>
  </si>
  <si>
    <t>Россыпь Тагильская. Кировградский ГО,
Невьянский ГО</t>
  </si>
  <si>
    <t>Балансовые запасы
кат.С1 - 369,7 кг
кат.С2 - 67,5 кг
кат.С1 заб. - 339,1 кг</t>
  </si>
  <si>
    <t>Тульская область</t>
  </si>
  <si>
    <t>60</t>
  </si>
  <si>
    <t>65</t>
  </si>
  <si>
    <t>1,8</t>
  </si>
  <si>
    <t>0,256</t>
  </si>
  <si>
    <t>Кропотовский участок,
Климовский район</t>
  </si>
  <si>
    <t xml:space="preserve"> Урусовское месторождение,
Новомосковский и Веневский районы</t>
  </si>
  <si>
    <t>Казначеевское месторождение,
Заокский и Алексинский районы</t>
  </si>
  <si>
    <t>Никулинское месторождение (основная залежь),
Алексинский район</t>
  </si>
  <si>
    <t>Юго-западный участок Новомосковского месторождения,
Новомосковский район</t>
  </si>
  <si>
    <t>Сергиевский участок,
Киреевский район</t>
  </si>
  <si>
    <t>Запасы 
кат.А+В+С1 - 135,1 млн.т</t>
  </si>
  <si>
    <t>Запасы 
кат.В+С1 - 153 млн.т</t>
  </si>
  <si>
    <t>Прогнозные ресурсы
кат.Р1 - 3,52 млн.т
(сред.сод. Р2О5 - 7,22 %)</t>
  </si>
  <si>
    <t>Прогнозные ресурсы
кат.Р1 - 19,543 млн.т</t>
  </si>
  <si>
    <t>Запасы 
кат.А+В+С1 - 415,77 млн.т
кат.С2 - 18,07 млн.т</t>
  </si>
  <si>
    <t>Ульяновская область</t>
  </si>
  <si>
    <t>породы цеолитсодержащие</t>
  </si>
  <si>
    <t>Юшанское, Майнский район</t>
  </si>
  <si>
    <t>0,13</t>
  </si>
  <si>
    <t>Чеченская Республика</t>
  </si>
  <si>
    <t>глины
(цементное сырье)</t>
  </si>
  <si>
    <t>Дуба-Юртовское месторождение,
Шалинский район</t>
  </si>
  <si>
    <t>известняки
(цементное сырье)</t>
  </si>
  <si>
    <t>Черногорское месторождение карбонатного сырья
(Участок горы Мамышасты)</t>
  </si>
  <si>
    <t>Чанахойское месторождение,
Итум-Калинский район</t>
  </si>
  <si>
    <t>0,05</t>
  </si>
  <si>
    <t>Запасы 
кат.А+В+С1 - 13,577 млн.т
кат.С2 - 5 млн.т</t>
  </si>
  <si>
    <t>Запасы 
кат.А+В+С1 - 129,165 млн.т
кат.С2 - 176,918 млн.т</t>
  </si>
  <si>
    <r>
      <t xml:space="preserve">" </t>
    </r>
    <r>
      <rPr>
        <u val="single"/>
        <sz val="10"/>
        <rFont val="Times New Roman"/>
        <family val="1"/>
      </rPr>
      <t xml:space="preserve"> </t>
    </r>
    <r>
      <rPr>
        <u val="single"/>
        <sz val="10"/>
        <color indexed="9"/>
        <rFont val="Times New Roman"/>
        <family val="1"/>
      </rPr>
      <t>17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декабря  </t>
    </r>
    <r>
      <rPr>
        <sz val="10"/>
        <rFont val="Times New Roman"/>
        <family val="1"/>
      </rPr>
      <t xml:space="preserve"> 2010 г. </t>
    </r>
  </si>
  <si>
    <r>
      <t xml:space="preserve">Прогнозный перечень участков недр по субъектам Российской Федерации, 
предлагаемых для предоставления в пользование на 2011 г. </t>
    </r>
    <r>
      <rPr>
        <b/>
        <sz val="12"/>
        <rFont val="Times New Roman"/>
        <family val="1"/>
      </rPr>
      <t xml:space="preserve"> </t>
    </r>
  </si>
  <si>
    <t>Камчатский край</t>
  </si>
  <si>
    <t>Краснодарский край</t>
  </si>
  <si>
    <t>Пермский край</t>
  </si>
  <si>
    <t>Приморский край</t>
  </si>
  <si>
    <t>Ставропольский край</t>
  </si>
  <si>
    <t>0,23</t>
  </si>
  <si>
    <t>2,5</t>
  </si>
  <si>
    <t>гипс
(цементное сырье)</t>
  </si>
  <si>
    <t>Новосибирская область</t>
  </si>
  <si>
    <t xml:space="preserve">уголь каменный </t>
  </si>
  <si>
    <t>Курундусский участок,
Тогучинский район</t>
  </si>
  <si>
    <t xml:space="preserve">112
</t>
  </si>
  <si>
    <t>Низовья р. Суенга с р. Мостовкой,
Маслянинский район</t>
  </si>
  <si>
    <t>14,15</t>
  </si>
  <si>
    <t>р.Лукова с притоком р. Старикова,
Маслянинский район</t>
  </si>
  <si>
    <t>6,0</t>
  </si>
  <si>
    <t>Омская область</t>
  </si>
  <si>
    <t>титан,
цирконий</t>
  </si>
  <si>
    <t xml:space="preserve">Южная часть Левобережного участка
Тарской циркон- ильменитовой россыпи,
Тарский район
</t>
  </si>
  <si>
    <t>7,4</t>
  </si>
  <si>
    <r>
      <t>Запасы кат.С2 :
рудные пески – 30,1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- 0,86 млн.т
ZrO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- 0,15 млн.т
</t>
    </r>
  </si>
  <si>
    <t>Оренбургская область</t>
  </si>
  <si>
    <t>молибден</t>
  </si>
  <si>
    <t>рудопроявление Восток,
Домбаровский район</t>
  </si>
  <si>
    <t>19,3</t>
  </si>
  <si>
    <t>Нижне-Ушкотинский участок,
Домбаровский район</t>
  </si>
  <si>
    <t>88,2</t>
  </si>
  <si>
    <t xml:space="preserve">Прогнозные ресурсы 
кат.Р1
руда - 30383 тыс.т
молибден  - 45,2 тыс.т
</t>
  </si>
  <si>
    <t>Боетское рудопроявление,
Адамовский район</t>
  </si>
  <si>
    <t>20,0</t>
  </si>
  <si>
    <t>Прогнозные ресурсы 
кат.Р2
молибден - 45 тыс.т</t>
  </si>
  <si>
    <t xml:space="preserve"> Кваркенский участок,
Кваренский район</t>
  </si>
  <si>
    <t>Прогнозные ресурсы 
кат.Р1 - 19,4 т
кат.Р2 - 102,4 т</t>
  </si>
  <si>
    <t>Соленодольский участок,
Кваркенский район</t>
  </si>
  <si>
    <t>Прогнозные ресурсы 
кат.Р1 - 3,1 т
кат.Р2 - 22,3 т</t>
  </si>
  <si>
    <t xml:space="preserve">Участок Мечетный,
 Ясненский район </t>
  </si>
  <si>
    <t>Прогнозные ресурсы 
кат.Р1 - 76,06 кг</t>
  </si>
  <si>
    <t xml:space="preserve">Участок Березитовый увал,
Ясненский район </t>
  </si>
  <si>
    <t>Прогнозные ресурсы 
кат.Р2 - 200 кг</t>
  </si>
  <si>
    <t>Айдырлинско-Синешиханский участок,
Кваркенский район</t>
  </si>
  <si>
    <t>Прогнозные ресурсы 
кат.Р3 - 55,6 т</t>
  </si>
  <si>
    <t>пески стекольные</t>
  </si>
  <si>
    <t>Кужанберлинское проявление,
Домбаровский район</t>
  </si>
  <si>
    <t>13,2</t>
  </si>
  <si>
    <t>Месторождение гипса
Три карста,
Беляевский район</t>
  </si>
  <si>
    <t>Запасы 
гипс 
кат.В - 11026 тыс.т
кат.С1 - 4802 тыс.т
ангидрит 
кат.В - 1468 тыс.т
кат.С1 - 925 тыс.т</t>
  </si>
  <si>
    <t>пылевидный кварц</t>
  </si>
  <si>
    <t>Болотовское месторождение,
Кваркенский район</t>
  </si>
  <si>
    <t>2,0</t>
  </si>
  <si>
    <t>Запасы
кат.В - 149 тыс.т
кат.С1 - 250 тыс.т
кат.С2 - 520 тыс.т</t>
  </si>
  <si>
    <t>Участок Некковый Липовецкого месторождения,
Октябрьский, Михайловский муниципальные районы</t>
  </si>
  <si>
    <t>5,04</t>
  </si>
  <si>
    <t>Участок Адамсовский,
Надеждинский муниципальный район</t>
  </si>
  <si>
    <t>13,8</t>
  </si>
  <si>
    <t>Месторождение Сергеевское (участки Семеновский-2, Южный),
Партизанский мениципальный район</t>
  </si>
  <si>
    <t>24,74</t>
  </si>
  <si>
    <t>Месторождение Порожистое,
Лазовский муниципальный район</t>
  </si>
  <si>
    <t>10,13</t>
  </si>
  <si>
    <t>Месторождение Глухое,
Красноармейский район</t>
  </si>
  <si>
    <t>27,39</t>
  </si>
  <si>
    <t>Месторождение Зимнее,
Красноармейский муниципальный район</t>
  </si>
  <si>
    <t>8,41</t>
  </si>
  <si>
    <t>Участок Намовский,
Дальнереченский район</t>
  </si>
  <si>
    <t>12,53</t>
  </si>
  <si>
    <t xml:space="preserve">Участок Гордеевский,
Партизанский городской округ </t>
  </si>
  <si>
    <t>20,46</t>
  </si>
  <si>
    <t>Участок Нестеровский (россыпи бассейнов рек Кордонка, Байкал, верхнего течения реки Золотая),
Пограничный муниципальный район</t>
  </si>
  <si>
    <t>20,44</t>
  </si>
  <si>
    <t>Улиткинский золотороссыпной узел (бассейн верхнего течения р. Улитка, р. Правая Предгорка и кл. Луданный),
Пожарский муниципальный район</t>
  </si>
  <si>
    <t>34,6</t>
  </si>
  <si>
    <t>Средне-Бикинский золотороссыпной узел (верхние течения р. Красная (с притоками) и кл. Мельничный),
Пожарский муниципальный район</t>
  </si>
  <si>
    <t>8,7</t>
  </si>
  <si>
    <t>Республика Алтай</t>
  </si>
  <si>
    <t>Правобережная площадь Майско-Лебедскго рудного узла,
Турочакский район</t>
  </si>
  <si>
    <t>Андобо-Чанышская площадь,
Турочакский район</t>
  </si>
  <si>
    <t>Западный и Юго-западный фланги
Синюхинского месторождения,
Чойский район</t>
  </si>
  <si>
    <t>Бассейны рек 
М. Король и Угольная,
Турочакский район</t>
  </si>
  <si>
    <t>Республика Бурятия</t>
  </si>
  <si>
    <t>Онот-Китойская площадь,
Окинский район</t>
  </si>
  <si>
    <t>719,6</t>
  </si>
  <si>
    <t>Жанокская площадь,
Муйский район</t>
  </si>
  <si>
    <t>Участок Северный,
Муйский район</t>
  </si>
  <si>
    <t>41,8</t>
  </si>
  <si>
    <t>Участок Иренга,
Еравнинский район</t>
  </si>
  <si>
    <t>Участок руч. Ауник,
Баунтовский район</t>
  </si>
  <si>
    <t>Участок Дулешма-Сан,
Баунтовский район</t>
  </si>
  <si>
    <t xml:space="preserve">Месторождение р. Каменка,
Таймырский Долгано-Ненецкий муниципальный район </t>
  </si>
  <si>
    <t xml:space="preserve">Месторождение р.Тора,
Таймырский Долгано-Ненецкий муниципальный район </t>
  </si>
  <si>
    <t xml:space="preserve">р.Лагерная - верхняя часть,
Таймырский Долгано-Ненецкий муниципальный район </t>
  </si>
  <si>
    <t xml:space="preserve">р.Лагерная - средняя и межканьонная части,
Таймырский Долгано-Ненецкий муниципальный район </t>
  </si>
  <si>
    <t xml:space="preserve"> р. Голышева,
Таймырский Долгано-Ненецкий муниципальный район </t>
  </si>
  <si>
    <t xml:space="preserve">Месторождение р.Скалистая,
Таймырский Долгано-Ненецкий муниципальный район  </t>
  </si>
  <si>
    <t>руды титаномагнетитовые</t>
  </si>
  <si>
    <t xml:space="preserve">Лысанское месторождение,
Курагинский район </t>
  </si>
  <si>
    <t xml:space="preserve">Кедранское месторождение,
Курагинский район </t>
  </si>
  <si>
    <t>аметист</t>
  </si>
  <si>
    <t xml:space="preserve">Месторождение Юбилейное,
Эвенкийский муниципальный район </t>
  </si>
  <si>
    <t xml:space="preserve">Троицкое месторождение,
Тасеевский район </t>
  </si>
  <si>
    <t>29,8</t>
  </si>
  <si>
    <t>223,8</t>
  </si>
  <si>
    <t>32,6</t>
  </si>
  <si>
    <t>115,7</t>
  </si>
  <si>
    <t>113,2</t>
  </si>
  <si>
    <t>237,1</t>
  </si>
  <si>
    <t>52,1</t>
  </si>
  <si>
    <t>10,6</t>
  </si>
  <si>
    <t>85,4</t>
  </si>
  <si>
    <t>24,8</t>
  </si>
  <si>
    <t>Колмогоровский-4 Егозово-Красноярского каменноугольного месторождения,
Муниципальное образование "Беловский район"</t>
  </si>
  <si>
    <t>геологии твердых полезных ископаемых</t>
  </si>
  <si>
    <t>Федерального агентства по недропользованию</t>
  </si>
  <si>
    <t>Б.К.Михайлов</t>
  </si>
  <si>
    <t>3,31</t>
  </si>
  <si>
    <t>Красноярский край</t>
  </si>
  <si>
    <t>Участок Ключинский Березовского месторождения,
Шарыповский район</t>
  </si>
  <si>
    <t>№ п/п</t>
  </si>
  <si>
    <t>Наименование участка недр (месторождение, перспективная площадь, горизонт и т.д.) местоположение (район)</t>
  </si>
  <si>
    <t>1</t>
  </si>
  <si>
    <t>2</t>
  </si>
  <si>
    <t>Твердые полезные ископаемые</t>
  </si>
  <si>
    <t>14</t>
  </si>
  <si>
    <t>9</t>
  </si>
  <si>
    <t>Вид полезного ископаемого</t>
  </si>
  <si>
    <t>уголь бурый</t>
  </si>
  <si>
    <t>золото коренное</t>
  </si>
  <si>
    <t>Алтайский край</t>
  </si>
  <si>
    <t>Амурская область</t>
  </si>
  <si>
    <t>Хабаровский край</t>
  </si>
  <si>
    <t xml:space="preserve">золото россыпное </t>
  </si>
  <si>
    <t>368</t>
  </si>
  <si>
    <t>6,8</t>
  </si>
  <si>
    <t>10,3</t>
  </si>
  <si>
    <t>4,2</t>
  </si>
  <si>
    <t>7,6</t>
  </si>
  <si>
    <t>13,5</t>
  </si>
  <si>
    <t>нефрит</t>
  </si>
  <si>
    <t>1,1</t>
  </si>
  <si>
    <t>8,1</t>
  </si>
  <si>
    <t>Забайкальский край</t>
  </si>
  <si>
    <t>Калининградская область</t>
  </si>
  <si>
    <t>Еврейская автономная область</t>
  </si>
  <si>
    <t>1,4</t>
  </si>
  <si>
    <t>уголь каменный</t>
  </si>
  <si>
    <t>Кемеровская область</t>
  </si>
  <si>
    <t>Астраханская область</t>
  </si>
  <si>
    <t>Озеро Кюксун,
Наримановский район</t>
  </si>
  <si>
    <t>0,96</t>
  </si>
  <si>
    <t>Запасы
кат.С1 - 72 тыс.т</t>
  </si>
  <si>
    <t>3,9</t>
  </si>
  <si>
    <t xml:space="preserve">"УТВЕРЖДАЮ" </t>
  </si>
  <si>
    <t>Руководитель Федерального агентства</t>
  </si>
  <si>
    <t>по недропользованию</t>
  </si>
  <si>
    <t>_____________________А.А. Ледовских</t>
  </si>
  <si>
    <t xml:space="preserve">Тогульская площадь Тогул-Сунгайского золотороссыпного узла, 
Заринский район </t>
  </si>
  <si>
    <t>Сунгайская площадь Тогул-Сунгайского золотороссыпного узла,
Заринский район</t>
  </si>
  <si>
    <t>Генеральская золотоносная площадь,
Чарышсий район</t>
  </si>
  <si>
    <t>Запасы
кат.С1- 16 кг
кат.С2 - 41 кг
Прогнозные ресурсы
кат.Р1 - 208,9 кг
кат.Р2 - 435 кг</t>
  </si>
  <si>
    <t>Соболиная рудоперспективная площадь, 
Архаринский район</t>
  </si>
  <si>
    <t>199</t>
  </si>
  <si>
    <t>Благовещенская рудоперспективная площадь, 
Зейский район</t>
  </si>
  <si>
    <t>187,5</t>
  </si>
  <si>
    <t>Ивановская рудоперспективная площадь, 
Зейский район</t>
  </si>
  <si>
    <t>204,9</t>
  </si>
  <si>
    <t>Миллионное рудное поле,
Зейский район</t>
  </si>
  <si>
    <t>58,3</t>
  </si>
  <si>
    <t>Молчанская рудоперспективная площадь,
Зейский район</t>
  </si>
  <si>
    <t>1400</t>
  </si>
  <si>
    <t>Успеновское рудное поле, 
Зейский район</t>
  </si>
  <si>
    <t>72,9</t>
  </si>
  <si>
    <t>Петровская рудоперспективная площадь, 
Сковородинский район</t>
  </si>
  <si>
    <t>448</t>
  </si>
  <si>
    <t>Гульде, рудное поле, 
Тындинский район</t>
  </si>
  <si>
    <t>23,2</t>
  </si>
  <si>
    <t>Александровский, 
Зейский  район</t>
  </si>
  <si>
    <t>11</t>
  </si>
  <si>
    <t>Безымянка (бассейн), 
Зейский район</t>
  </si>
  <si>
    <t>Бургали Средние и Нижние, Тында, Усы, Тарановский, Эльга, 
Зейский район</t>
  </si>
  <si>
    <t>704,8</t>
  </si>
  <si>
    <t>Верный (Уругучи), Благодатный, Всесвятский (Сиваклин), Сосновый,
Зейский район</t>
  </si>
  <si>
    <t>11,7</t>
  </si>
  <si>
    <t>Джуваскит Малый с притоками, 
Зейский район</t>
  </si>
  <si>
    <t>56,7</t>
  </si>
  <si>
    <t>Катаут, Алешкин, Сирик-Макит, Мординский, Сирик-Макит с Дорожный (ниж. течение), 
Зейский район</t>
  </si>
  <si>
    <t>Молчан, 
Зейский район</t>
  </si>
  <si>
    <t>309,3</t>
  </si>
  <si>
    <t>Обходной, Кирияновский (Восьмой), 
Зейский район</t>
  </si>
  <si>
    <t>Ульдегит с притоками, 
Зейский район</t>
  </si>
  <si>
    <t>173</t>
  </si>
  <si>
    <t>Чапа (верхнее течение), 
Зейский район</t>
  </si>
  <si>
    <t>76,6</t>
  </si>
  <si>
    <t>Кокориха, Осетинский,
Магдагачинский район</t>
  </si>
  <si>
    <t>10,2</t>
  </si>
  <si>
    <t>Афанасьевский, 
Селемджинский район</t>
  </si>
  <si>
    <t>Восточный (Ночлежный),
Селемджинский район</t>
  </si>
  <si>
    <t>7,8</t>
  </si>
  <si>
    <t>Стойба Верхняя (Левая Россошина), 
Селемджинский район</t>
  </si>
  <si>
    <t>26,9</t>
  </si>
  <si>
    <t>Эльга Большая (Эльга Крестовая) с притоками, 
Селемджинский район</t>
  </si>
  <si>
    <t>Урка (среднее и верхнее течение) с притоками,
Сковородинский  район</t>
  </si>
  <si>
    <t>206,9</t>
  </si>
  <si>
    <t>Анградак,
Тындинский  район</t>
  </si>
  <si>
    <t>27,3</t>
  </si>
  <si>
    <t>Могоктак Большой с притоками,  
Тындинский район</t>
  </si>
  <si>
    <t>45,4</t>
  </si>
  <si>
    <t>Цыганка с притоками,  
Тындинский район</t>
  </si>
  <si>
    <t>72</t>
  </si>
  <si>
    <t>бурый уголь</t>
  </si>
  <si>
    <t>Райчихинское месторождение, 
Бурейский и Завитинский районы</t>
  </si>
  <si>
    <t>228,5</t>
  </si>
  <si>
    <t>Свободное буроугольное месторождение, 
Свободненский район</t>
  </si>
  <si>
    <t>Сугодинская угленосная площадь,
Селемджинский район</t>
  </si>
  <si>
    <t>142,2</t>
  </si>
  <si>
    <t>Верхне-Тыгдинская рудоперспективная площадь, 
Магдагачинский район</t>
  </si>
  <si>
    <t>578,7</t>
  </si>
  <si>
    <t>Архангельская область</t>
  </si>
  <si>
    <t>алмазы</t>
  </si>
  <si>
    <t>Олмугский,
МО "Приморский муниципальный район" , 
МО "Мезенский муниципальный район"</t>
  </si>
  <si>
    <t>135</t>
  </si>
  <si>
    <t>Отугский,
МО "Приморский муниципальный район"</t>
  </si>
  <si>
    <t>286,5</t>
  </si>
  <si>
    <t>1,31</t>
  </si>
  <si>
    <t>1,39</t>
  </si>
  <si>
    <t>0,71</t>
  </si>
  <si>
    <t>Озеро Котлар,
Наримановский район</t>
  </si>
  <si>
    <t>Озеро Донское,
Наримановский район</t>
  </si>
  <si>
    <t>Озеро Бешкуль,
Наримановский район</t>
  </si>
  <si>
    <t>Прогнозные ресурсы
кат.Р1 - 191,7 тыс.т</t>
  </si>
  <si>
    <t>Запасы
кат.С1 - 20 тыс.т</t>
  </si>
  <si>
    <t>Запасы
кат.С1 - 87 тыс.т</t>
  </si>
  <si>
    <t xml:space="preserve">Бассейн руч. Кадетский,
МО "Облученский муниципальный район" </t>
  </si>
  <si>
    <t>1,44</t>
  </si>
  <si>
    <t>Бассейн руч. Еленинский, 
МО "Облученский муниципальный район"</t>
  </si>
  <si>
    <t>9,37</t>
  </si>
  <si>
    <t xml:space="preserve">Бассейн р. Федосеиха,
МО "Облученский муниципальный район" </t>
  </si>
  <si>
    <t>7,25</t>
  </si>
  <si>
    <t>олово</t>
  </si>
  <si>
    <t xml:space="preserve">Верхнее месторождение,
МО "Облученский муниципальный район" </t>
  </si>
  <si>
    <t>Обещающее месторождение,
МО "Облученский муниципальный район"</t>
  </si>
  <si>
    <t xml:space="preserve">Хинганское месторождение,
МО "Облученский муниципальный район" </t>
  </si>
  <si>
    <t>0,25</t>
  </si>
  <si>
    <t xml:space="preserve">Центральное месторождение,
МО "Облученский муниципальный район" </t>
  </si>
  <si>
    <t>0,77</t>
  </si>
  <si>
    <t xml:space="preserve">Березовское месторождение,
МО "Облученский муниципальный район" </t>
  </si>
  <si>
    <t>0,93</t>
  </si>
  <si>
    <t>Запасы
кат.С2 - 84 кг</t>
  </si>
  <si>
    <t>Запасы
кат.С1 - 167 кг
Прогнозные ресурсы
кат.Р1 - 240 кг</t>
  </si>
  <si>
    <t>Запасы
кат.С2 - 380 кг
Прогнозные ресурсы
кат.Р2 - 340 кг</t>
  </si>
  <si>
    <t>Прогнозные ресурсы       
кат.Р3 - 25 т</t>
  </si>
  <si>
    <t>запасы
кат.С1 - 143 кг
кат.С2 - 29 кг</t>
  </si>
  <si>
    <t xml:space="preserve">Запасы 
кат.А+В+С1 - 1691176 тыс.т
кат.С2 - 49428 тыс.т
кат.С1 заб. - 1010931 тыс.т
Прогнозные ресурсы
кат.Р1 - 6000 тыс.т
</t>
  </si>
  <si>
    <t>Запасы
кат.С1 - 88 кг
кат.С1 заб. - 13 кг</t>
  </si>
  <si>
    <t>Запасы 
золото
кат.С2 - 5015 кг
кат.С2 заб. - 3896 кг
серебро
кат. С2 - 11948 кг
кат.С2 заб. - 17166 кг
Прогнозные ресурсы
кат. Р1 
золото - 2761 кг
серебро - 3823 кг</t>
  </si>
  <si>
    <t>Запасы
кат.С1 - 15 кг
кат.С2 - 1 кг
кат.С1 заб. - 145 кг
Прогнозные ресурсы
кат.Р1 - 710 кг</t>
  </si>
  <si>
    <t>Запасы
кат.С1 - 86 кг
забалансовые - 28 кг
Прогнозные ресурсы
кат.Р1 - 60 кг</t>
  </si>
  <si>
    <r>
      <t>Ильменитовые руды
Запасы кат.С1 
руда - 38798 тыс.т.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- 4441 тыс.т.
забалансовые 
руда - 50597 тыс.т. 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- 3227 тыс.т.         
Титаномагнетитовые руды
(железорудное сырье)
Запасы 
кат.С1</t>
    </r>
    <r>
      <rPr>
        <vertAlign val="subscript"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руда - 60991 тыс.т
V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O5 - 130 тыс.т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
руда - 16604 тыс.т
V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- 45 тыс.т</t>
    </r>
  </si>
  <si>
    <r>
      <t>Ильменитовые руды
Запасы кат.С2
руда - 295799 тыс.т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- 28197 тыс.т
Титаномагнетитовые руды 
(железорудное сырье)
Запасы кат.С2 
руда - 219445 тыс.т
V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- 609 тыс.т</t>
    </r>
  </si>
  <si>
    <t>Прогнозные ресурсы
кат.Р1 - 44,7 млн.т</t>
  </si>
  <si>
    <t>Запасы 
кат.С1 - 164 кг</t>
  </si>
  <si>
    <t>Прогнозные ресурсы
кат.Р2 - 593 тыс.т</t>
  </si>
  <si>
    <t>Прогнозные ресурсы 
кат.P1 - 39,86 т</t>
  </si>
  <si>
    <t>Прогнозные ресурсы:
россыпь р. Ипчул
кат.Р1 - 47,7 кг
россыпь р. Биза
кат.Р1 - 61,3 кг</t>
  </si>
  <si>
    <t>Запасы
кат.А+В+С1 - 75483 тыс.т
кат.С2 - 31292 тыс.т
забалансовые - 2188 тыс.т</t>
  </si>
  <si>
    <t>Запасы
кат.А+В+С1 - 32077 тыс.т
(кат.А - 943 тыс.т
кат.В - 10498 тыс.т
кат.С1 - 20636 тыс.т)
кат.С2 - 2623 тыс.т
забалансовые -  7150 тыс.т</t>
  </si>
  <si>
    <t>Запасы 
кат.А+В+С1 - 308 тыс.т</t>
  </si>
  <si>
    <r>
      <t>Прогнозные ресурсы
кат.Р1</t>
    </r>
    <r>
      <rPr>
        <vertAlign val="subscript"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золото - 9 т
кат.Р3
золото - 18 т
WO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- 73,5 тыс.т</t>
    </r>
  </si>
  <si>
    <t>Иткульский-2 участок,
Снежинский и Верхнеуфалейский городские округа</t>
  </si>
  <si>
    <t>Биргильдинский участок,
Сосновский муниципальный район</t>
  </si>
  <si>
    <t>Участок Осейка,
Пластовский и Троицкий муниципальные районы</t>
  </si>
  <si>
    <t>Крутой лог,
Нагайбакский муниципальный район</t>
  </si>
  <si>
    <t>Западно-Иремельская группа россыпей россыпь,
Миасский городской округ,
Республика Башкортостан</t>
  </si>
  <si>
    <t>каолин</t>
  </si>
  <si>
    <t>Чекмакульское месторождение,
Карталинский муниципальный район</t>
  </si>
  <si>
    <t>Ивановский участок,
Красноармейский муниципальный район</t>
  </si>
  <si>
    <t>глауконит</t>
  </si>
  <si>
    <t>Кирдинский участок,
Красноармейский и Кунашакский муниципальные районы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</si>
</sst>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_ ;[Red]\-0.00\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&quot;р.&quot;"/>
    <numFmt numFmtId="176" formatCode="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,##0.0&quot;р.&quot;"/>
    <numFmt numFmtId="190" formatCode="#,##0.0"/>
    <numFmt numFmtId="191" formatCode="[$-FC19]d\ mmmm\ yyyy\ &quot;г.&quot;"/>
    <numFmt numFmtId="192" formatCode="00"/>
    <numFmt numFmtId="193" formatCode="dd/mm/yy;@"/>
    <numFmt numFmtId="194" formatCode="d/m/yy;@"/>
    <numFmt numFmtId="195" formatCode="0.000_ ;[Red]\-0.000\ 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i/>
      <sz val="14"/>
      <color indexed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vertAlign val="superscript"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vertical="top" wrapText="1"/>
    </xf>
    <xf numFmtId="49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10" fillId="22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30" fillId="0" borderId="10" xfId="54" applyFont="1" applyFill="1" applyBorder="1" applyAlignment="1">
      <alignment horizontal="center" vertical="top" wrapText="1"/>
      <protection/>
    </xf>
    <xf numFmtId="0" fontId="30" fillId="0" borderId="10" xfId="55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3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49" fontId="40" fillId="0" borderId="0" xfId="0" applyNumberFormat="1" applyFont="1" applyBorder="1" applyAlignment="1">
      <alignment vertical="top" textRotation="180"/>
    </xf>
    <xf numFmtId="0" fontId="10" fillId="24" borderId="0" xfId="0" applyFont="1" applyFill="1" applyBorder="1" applyAlignment="1">
      <alignment vertical="top"/>
    </xf>
    <xf numFmtId="0" fontId="10" fillId="24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2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0" fillId="0" borderId="10" xfId="0" applyNumberFormat="1" applyFont="1" applyBorder="1" applyAlignment="1" applyProtection="1">
      <alignment horizontal="left" vertical="top" wrapText="1"/>
      <protection/>
    </xf>
    <xf numFmtId="169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176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top"/>
    </xf>
    <xf numFmtId="49" fontId="10" fillId="25" borderId="10" xfId="0" applyNumberFormat="1" applyFont="1" applyFill="1" applyBorder="1" applyAlignment="1">
      <alignment horizontal="center" vertical="top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25" borderId="10" xfId="0" applyNumberFormat="1" applyFont="1" applyFill="1" applyBorder="1" applyAlignment="1">
      <alignment horizontal="left" vertical="top" wrapText="1"/>
    </xf>
    <xf numFmtId="49" fontId="10" fillId="25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>
      <alignment horizontal="center" vertical="top"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2" fontId="10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10" xfId="56" applyFont="1" applyFill="1" applyBorder="1" applyAlignment="1">
      <alignment horizontal="center" vertical="top"/>
      <protection/>
    </xf>
    <xf numFmtId="49" fontId="10" fillId="0" borderId="0" xfId="0" applyNumberFormat="1" applyFont="1" applyBorder="1" applyAlignment="1">
      <alignment vertical="top"/>
    </xf>
    <xf numFmtId="0" fontId="10" fillId="0" borderId="0" xfId="53" applyFont="1" applyFill="1" applyBorder="1" applyAlignment="1">
      <alignment horizontal="center" vertical="top" wrapText="1"/>
      <protection/>
    </xf>
    <xf numFmtId="0" fontId="10" fillId="0" borderId="0" xfId="53" applyFont="1" applyFill="1" applyAlignment="1">
      <alignment horizontal="center" vertical="top" wrapText="1"/>
      <protection/>
    </xf>
    <xf numFmtId="0" fontId="10" fillId="22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9" fontId="32" fillId="0" borderId="0" xfId="0" applyNumberFormat="1" applyFont="1" applyFill="1" applyAlignment="1">
      <alignment horizontal="center" vertical="top" wrapText="1"/>
    </xf>
    <xf numFmtId="49" fontId="32" fillId="22" borderId="0" xfId="0" applyNumberFormat="1" applyFont="1" applyFill="1" applyAlignment="1">
      <alignment horizontal="center" vertical="top" wrapText="1"/>
    </xf>
    <xf numFmtId="0" fontId="10" fillId="22" borderId="0" xfId="0" applyFont="1" applyFill="1" applyBorder="1" applyAlignment="1">
      <alignment horizontal="center" vertical="top" wrapText="1"/>
    </xf>
    <xf numFmtId="0" fontId="32" fillId="22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169" fontId="10" fillId="0" borderId="10" xfId="0" applyNumberFormat="1" applyFont="1" applyFill="1" applyBorder="1" applyAlignment="1">
      <alignment horizontal="center" vertical="top"/>
    </xf>
    <xf numFmtId="171" fontId="10" fillId="0" borderId="10" xfId="43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168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49" fontId="10" fillId="25" borderId="10" xfId="0" applyNumberFormat="1" applyFont="1" applyFill="1" applyBorder="1" applyAlignment="1">
      <alignment horizontal="left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25" borderId="10" xfId="0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49" fontId="30" fillId="0" borderId="12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49" fontId="38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.Лиц-я геол изуч 06-07г." xfId="53"/>
    <cellStyle name="Обычный_разведка и добыча" xfId="54"/>
    <cellStyle name="Обычный_разведка и добыча_1" xfId="55"/>
    <cellStyle name="Обычный_СПИСОК   (СЧЕТ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541"/>
  <sheetViews>
    <sheetView tabSelected="1" view="pageBreakPreview" zoomScaleNormal="60" zoomScaleSheetLayoutView="100" zoomScalePageLayoutView="0" workbookViewId="0" topLeftCell="A1">
      <selection activeCell="E359" sqref="E359"/>
    </sheetView>
  </sheetViews>
  <sheetFormatPr defaultColWidth="9.00390625" defaultRowHeight="12.75"/>
  <cols>
    <col min="1" max="1" width="5.375" style="19" customWidth="1"/>
    <col min="2" max="2" width="15.75390625" style="29" customWidth="1"/>
    <col min="3" max="3" width="17.75390625" style="19" customWidth="1"/>
    <col min="4" max="4" width="23.375" style="1" customWidth="1"/>
    <col min="5" max="5" width="7.75390625" style="15" customWidth="1"/>
    <col min="6" max="6" width="32.75390625" style="111" customWidth="1"/>
    <col min="7" max="7" width="22.25390625" style="5" customWidth="1"/>
    <col min="8" max="16384" width="9.125" style="5" customWidth="1"/>
  </cols>
  <sheetData>
    <row r="1" spans="1:6" s="35" customFormat="1" ht="15.75" customHeight="1">
      <c r="A1" s="31"/>
      <c r="B1" s="32"/>
      <c r="C1" s="33"/>
      <c r="D1" s="34"/>
      <c r="E1" s="168" t="s">
        <v>1411</v>
      </c>
      <c r="F1" s="168"/>
    </row>
    <row r="2" spans="1:6" s="35" customFormat="1" ht="15.75" customHeight="1">
      <c r="A2" s="31"/>
      <c r="B2" s="36"/>
      <c r="C2" s="33"/>
      <c r="D2" s="34"/>
      <c r="E2" s="161" t="s">
        <v>1412</v>
      </c>
      <c r="F2" s="161"/>
    </row>
    <row r="3" spans="1:6" s="35" customFormat="1" ht="15.75" customHeight="1">
      <c r="A3" s="31"/>
      <c r="B3" s="36"/>
      <c r="C3" s="33"/>
      <c r="D3" s="34"/>
      <c r="E3" s="161" t="s">
        <v>1413</v>
      </c>
      <c r="F3" s="161"/>
    </row>
    <row r="4" spans="1:6" s="35" customFormat="1" ht="42.75" customHeight="1">
      <c r="A4" s="31"/>
      <c r="B4" s="36"/>
      <c r="C4" s="33"/>
      <c r="D4" s="33"/>
      <c r="E4" s="161" t="s">
        <v>1414</v>
      </c>
      <c r="F4" s="161"/>
    </row>
    <row r="5" spans="1:6" s="35" customFormat="1" ht="15.75" customHeight="1">
      <c r="A5" s="31"/>
      <c r="B5" s="36"/>
      <c r="C5" s="33"/>
      <c r="D5" s="34"/>
      <c r="E5" s="161" t="s">
        <v>1260</v>
      </c>
      <c r="F5" s="161"/>
    </row>
    <row r="6" spans="1:6" s="12" customFormat="1" ht="27" customHeight="1">
      <c r="A6" s="37"/>
      <c r="B6" s="20"/>
      <c r="C6" s="26"/>
      <c r="D6" s="26"/>
      <c r="E6" s="38"/>
      <c r="F6" s="38"/>
    </row>
    <row r="7" spans="1:6" ht="49.5" customHeight="1">
      <c r="A7" s="162" t="s">
        <v>1261</v>
      </c>
      <c r="B7" s="162"/>
      <c r="C7" s="162"/>
      <c r="D7" s="162"/>
      <c r="E7" s="162"/>
      <c r="F7" s="162"/>
    </row>
    <row r="8" spans="1:6" ht="17.25" customHeight="1">
      <c r="A8" s="5"/>
      <c r="B8" s="166"/>
      <c r="C8" s="167"/>
      <c r="D8" s="167"/>
      <c r="E8" s="167"/>
      <c r="F8" s="167"/>
    </row>
    <row r="9" spans="1:6" s="12" customFormat="1" ht="14.25" customHeight="1">
      <c r="A9" s="163" t="s">
        <v>1381</v>
      </c>
      <c r="B9" s="163"/>
      <c r="C9" s="163"/>
      <c r="D9" s="163"/>
      <c r="E9" s="163"/>
      <c r="F9" s="163"/>
    </row>
    <row r="10" spans="1:6" s="12" customFormat="1" ht="11.25" customHeight="1">
      <c r="A10" s="21"/>
      <c r="B10" s="26"/>
      <c r="C10" s="20"/>
      <c r="D10" s="20"/>
      <c r="E10" s="14"/>
      <c r="F10" s="38"/>
    </row>
    <row r="11" spans="1:6" ht="33.75" customHeight="1">
      <c r="A11" s="164" t="s">
        <v>26</v>
      </c>
      <c r="B11" s="164"/>
      <c r="C11" s="164"/>
      <c r="D11" s="164"/>
      <c r="E11" s="164"/>
      <c r="F11" s="164"/>
    </row>
    <row r="12" spans="1:6" s="12" customFormat="1" ht="12" customHeight="1">
      <c r="A12" s="21"/>
      <c r="B12" s="26"/>
      <c r="C12" s="20"/>
      <c r="D12" s="20"/>
      <c r="E12" s="14"/>
      <c r="F12" s="38"/>
    </row>
    <row r="13" spans="1:6" s="3" customFormat="1" ht="45">
      <c r="A13" s="2" t="s">
        <v>1377</v>
      </c>
      <c r="B13" s="2" t="s">
        <v>25</v>
      </c>
      <c r="C13" s="2" t="s">
        <v>1384</v>
      </c>
      <c r="D13" s="30" t="s">
        <v>1378</v>
      </c>
      <c r="E13" s="131" t="s">
        <v>402</v>
      </c>
      <c r="F13" s="2" t="s">
        <v>403</v>
      </c>
    </row>
    <row r="14" spans="1:6" s="3" customFormat="1" ht="12">
      <c r="A14" s="165" t="s">
        <v>1379</v>
      </c>
      <c r="B14" s="165" t="s">
        <v>1380</v>
      </c>
      <c r="C14" s="165" t="s">
        <v>1380</v>
      </c>
      <c r="D14" s="169">
        <v>3</v>
      </c>
      <c r="E14" s="165" t="s">
        <v>24</v>
      </c>
      <c r="F14" s="169">
        <v>5</v>
      </c>
    </row>
    <row r="15" spans="1:6" s="3" customFormat="1" ht="12">
      <c r="A15" s="165"/>
      <c r="B15" s="165"/>
      <c r="C15" s="165"/>
      <c r="D15" s="169"/>
      <c r="E15" s="165"/>
      <c r="F15" s="169"/>
    </row>
    <row r="16" spans="1:6" s="76" customFormat="1" ht="90">
      <c r="A16" s="9" t="s">
        <v>1379</v>
      </c>
      <c r="B16" s="23" t="s">
        <v>1387</v>
      </c>
      <c r="C16" s="23" t="s">
        <v>21</v>
      </c>
      <c r="D16" s="24" t="s">
        <v>1415</v>
      </c>
      <c r="E16" s="4">
        <v>44.7</v>
      </c>
      <c r="F16" s="4" t="s">
        <v>376</v>
      </c>
    </row>
    <row r="17" spans="1:6" s="76" customFormat="1" ht="60">
      <c r="A17" s="113">
        <f aca="true" t="shared" si="0" ref="A17:A80">SUM(1+A16)</f>
        <v>2</v>
      </c>
      <c r="B17" s="23" t="s">
        <v>1387</v>
      </c>
      <c r="C17" s="23" t="s">
        <v>21</v>
      </c>
      <c r="D17" s="24" t="s">
        <v>1416</v>
      </c>
      <c r="E17" s="4">
        <v>61</v>
      </c>
      <c r="F17" s="4" t="s">
        <v>578</v>
      </c>
    </row>
    <row r="18" spans="1:6" s="76" customFormat="1" ht="105">
      <c r="A18" s="113">
        <f t="shared" si="0"/>
        <v>3</v>
      </c>
      <c r="B18" s="23" t="s">
        <v>1387</v>
      </c>
      <c r="C18" s="23" t="s">
        <v>21</v>
      </c>
      <c r="D18" s="24" t="s">
        <v>1417</v>
      </c>
      <c r="E18" s="4">
        <v>111</v>
      </c>
      <c r="F18" s="4" t="s">
        <v>1418</v>
      </c>
    </row>
    <row r="19" spans="1:6" s="44" customFormat="1" ht="60">
      <c r="A19" s="113">
        <f t="shared" si="0"/>
        <v>4</v>
      </c>
      <c r="B19" s="27" t="s">
        <v>1388</v>
      </c>
      <c r="C19" s="27" t="s">
        <v>1386</v>
      </c>
      <c r="D19" s="22" t="s">
        <v>1419</v>
      </c>
      <c r="E19" s="8" t="s">
        <v>1420</v>
      </c>
      <c r="F19" s="6" t="s">
        <v>1509</v>
      </c>
    </row>
    <row r="20" spans="1:6" s="45" customFormat="1" ht="60">
      <c r="A20" s="113">
        <f t="shared" si="0"/>
        <v>5</v>
      </c>
      <c r="B20" s="27" t="s">
        <v>1388</v>
      </c>
      <c r="C20" s="22" t="s">
        <v>1386</v>
      </c>
      <c r="D20" s="22" t="s">
        <v>1421</v>
      </c>
      <c r="E20" s="8" t="s">
        <v>1422</v>
      </c>
      <c r="F20" s="6" t="s">
        <v>692</v>
      </c>
    </row>
    <row r="21" spans="1:6" s="44" customFormat="1" ht="60">
      <c r="A21" s="113">
        <f t="shared" si="0"/>
        <v>6</v>
      </c>
      <c r="B21" s="27" t="s">
        <v>1388</v>
      </c>
      <c r="C21" s="27" t="s">
        <v>1386</v>
      </c>
      <c r="D21" s="22" t="s">
        <v>1423</v>
      </c>
      <c r="E21" s="8" t="s">
        <v>1424</v>
      </c>
      <c r="F21" s="6" t="s">
        <v>693</v>
      </c>
    </row>
    <row r="22" spans="1:6" s="45" customFormat="1" ht="45">
      <c r="A22" s="113">
        <f t="shared" si="0"/>
        <v>7</v>
      </c>
      <c r="B22" s="27" t="s">
        <v>1388</v>
      </c>
      <c r="C22" s="22" t="s">
        <v>1386</v>
      </c>
      <c r="D22" s="22" t="s">
        <v>1425</v>
      </c>
      <c r="E22" s="10" t="s">
        <v>1426</v>
      </c>
      <c r="F22" s="6" t="s">
        <v>694</v>
      </c>
    </row>
    <row r="23" spans="1:6" s="45" customFormat="1" ht="60">
      <c r="A23" s="113">
        <f t="shared" si="0"/>
        <v>8</v>
      </c>
      <c r="B23" s="27" t="s">
        <v>1388</v>
      </c>
      <c r="C23" s="22" t="s">
        <v>1386</v>
      </c>
      <c r="D23" s="22" t="s">
        <v>1427</v>
      </c>
      <c r="E23" s="10" t="s">
        <v>1428</v>
      </c>
      <c r="F23" s="6" t="s">
        <v>695</v>
      </c>
    </row>
    <row r="24" spans="1:6" s="45" customFormat="1" ht="45">
      <c r="A24" s="113">
        <f t="shared" si="0"/>
        <v>9</v>
      </c>
      <c r="B24" s="27" t="s">
        <v>1388</v>
      </c>
      <c r="C24" s="22" t="s">
        <v>1386</v>
      </c>
      <c r="D24" s="22" t="s">
        <v>1429</v>
      </c>
      <c r="E24" s="8" t="s">
        <v>1430</v>
      </c>
      <c r="F24" s="6" t="s">
        <v>696</v>
      </c>
    </row>
    <row r="25" spans="1:6" s="44" customFormat="1" ht="60">
      <c r="A25" s="113">
        <f t="shared" si="0"/>
        <v>10</v>
      </c>
      <c r="B25" s="27" t="s">
        <v>1388</v>
      </c>
      <c r="C25" s="27" t="s">
        <v>1386</v>
      </c>
      <c r="D25" s="22" t="s">
        <v>1431</v>
      </c>
      <c r="E25" s="8" t="s">
        <v>1432</v>
      </c>
      <c r="F25" s="6" t="s">
        <v>697</v>
      </c>
    </row>
    <row r="26" spans="1:6" s="45" customFormat="1" ht="45">
      <c r="A26" s="113">
        <f t="shared" si="0"/>
        <v>11</v>
      </c>
      <c r="B26" s="27" t="s">
        <v>1388</v>
      </c>
      <c r="C26" s="22" t="s">
        <v>1386</v>
      </c>
      <c r="D26" s="22" t="s">
        <v>1433</v>
      </c>
      <c r="E26" s="8" t="s">
        <v>1434</v>
      </c>
      <c r="F26" s="6" t="s">
        <v>698</v>
      </c>
    </row>
    <row r="27" spans="1:6" s="45" customFormat="1" ht="105">
      <c r="A27" s="113">
        <f t="shared" si="0"/>
        <v>12</v>
      </c>
      <c r="B27" s="27" t="s">
        <v>1388</v>
      </c>
      <c r="C27" s="22" t="s">
        <v>384</v>
      </c>
      <c r="D27" s="22" t="s">
        <v>397</v>
      </c>
      <c r="E27" s="10" t="s">
        <v>20</v>
      </c>
      <c r="F27" s="6" t="s">
        <v>699</v>
      </c>
    </row>
    <row r="28" spans="1:6" s="45" customFormat="1" ht="30">
      <c r="A28" s="113">
        <f t="shared" si="0"/>
        <v>13</v>
      </c>
      <c r="B28" s="27" t="s">
        <v>1388</v>
      </c>
      <c r="C28" s="22" t="s">
        <v>21</v>
      </c>
      <c r="D28" s="22" t="s">
        <v>1435</v>
      </c>
      <c r="E28" s="8" t="s">
        <v>1410</v>
      </c>
      <c r="F28" s="6" t="s">
        <v>700</v>
      </c>
    </row>
    <row r="29" spans="1:6" s="45" customFormat="1" ht="30">
      <c r="A29" s="113">
        <f t="shared" si="0"/>
        <v>14</v>
      </c>
      <c r="B29" s="27" t="s">
        <v>1388</v>
      </c>
      <c r="C29" s="22" t="s">
        <v>21</v>
      </c>
      <c r="D29" s="22" t="s">
        <v>1437</v>
      </c>
      <c r="E29" s="8" t="s">
        <v>1436</v>
      </c>
      <c r="F29" s="6" t="s">
        <v>701</v>
      </c>
    </row>
    <row r="30" spans="1:6" s="45" customFormat="1" ht="60">
      <c r="A30" s="113">
        <f t="shared" si="0"/>
        <v>15</v>
      </c>
      <c r="B30" s="27" t="s">
        <v>1388</v>
      </c>
      <c r="C30" s="22" t="s">
        <v>21</v>
      </c>
      <c r="D30" s="22" t="s">
        <v>1438</v>
      </c>
      <c r="E30" s="8" t="s">
        <v>1439</v>
      </c>
      <c r="F30" s="6" t="s">
        <v>702</v>
      </c>
    </row>
    <row r="31" spans="1:6" s="45" customFormat="1" ht="75">
      <c r="A31" s="113">
        <f t="shared" si="0"/>
        <v>16</v>
      </c>
      <c r="B31" s="27" t="s">
        <v>1388</v>
      </c>
      <c r="C31" s="22" t="s">
        <v>21</v>
      </c>
      <c r="D31" s="22" t="s">
        <v>1440</v>
      </c>
      <c r="E31" s="10" t="s">
        <v>1441</v>
      </c>
      <c r="F31" s="6" t="s">
        <v>703</v>
      </c>
    </row>
    <row r="32" spans="1:6" s="45" customFormat="1" ht="45">
      <c r="A32" s="113">
        <f t="shared" si="0"/>
        <v>17</v>
      </c>
      <c r="B32" s="27" t="s">
        <v>1388</v>
      </c>
      <c r="C32" s="22" t="s">
        <v>21</v>
      </c>
      <c r="D32" s="22" t="s">
        <v>1442</v>
      </c>
      <c r="E32" s="8" t="s">
        <v>1443</v>
      </c>
      <c r="F32" s="6" t="s">
        <v>704</v>
      </c>
    </row>
    <row r="33" spans="1:6" s="45" customFormat="1" ht="90">
      <c r="A33" s="113">
        <f t="shared" si="0"/>
        <v>18</v>
      </c>
      <c r="B33" s="27" t="s">
        <v>1388</v>
      </c>
      <c r="C33" s="22" t="s">
        <v>21</v>
      </c>
      <c r="D33" s="22" t="s">
        <v>1444</v>
      </c>
      <c r="E33" s="8" t="s">
        <v>1399</v>
      </c>
      <c r="F33" s="6" t="s">
        <v>705</v>
      </c>
    </row>
    <row r="34" spans="1:6" s="45" customFormat="1" ht="45">
      <c r="A34" s="113">
        <f t="shared" si="0"/>
        <v>19</v>
      </c>
      <c r="B34" s="27" t="s">
        <v>1388</v>
      </c>
      <c r="C34" s="22" t="s">
        <v>21</v>
      </c>
      <c r="D34" s="22" t="s">
        <v>1445</v>
      </c>
      <c r="E34" s="8" t="s">
        <v>1446</v>
      </c>
      <c r="F34" s="6" t="s">
        <v>706</v>
      </c>
    </row>
    <row r="35" spans="1:6" s="45" customFormat="1" ht="60">
      <c r="A35" s="113">
        <f t="shared" si="0"/>
        <v>20</v>
      </c>
      <c r="B35" s="27" t="s">
        <v>1388</v>
      </c>
      <c r="C35" s="22" t="s">
        <v>21</v>
      </c>
      <c r="D35" s="22" t="s">
        <v>1447</v>
      </c>
      <c r="E35" s="8" t="s">
        <v>1392</v>
      </c>
      <c r="F35" s="6" t="s">
        <v>707</v>
      </c>
    </row>
    <row r="36" spans="1:6" s="45" customFormat="1" ht="105">
      <c r="A36" s="113">
        <f t="shared" si="0"/>
        <v>21</v>
      </c>
      <c r="B36" s="27" t="s">
        <v>1388</v>
      </c>
      <c r="C36" s="22" t="s">
        <v>21</v>
      </c>
      <c r="D36" s="22" t="s">
        <v>1448</v>
      </c>
      <c r="E36" s="8" t="s">
        <v>1449</v>
      </c>
      <c r="F36" s="6" t="s">
        <v>708</v>
      </c>
    </row>
    <row r="37" spans="1:6" s="45" customFormat="1" ht="45">
      <c r="A37" s="113">
        <f t="shared" si="0"/>
        <v>22</v>
      </c>
      <c r="B37" s="27" t="s">
        <v>1388</v>
      </c>
      <c r="C37" s="22" t="s">
        <v>21</v>
      </c>
      <c r="D37" s="22" t="s">
        <v>1450</v>
      </c>
      <c r="E37" s="8" t="s">
        <v>1451</v>
      </c>
      <c r="F37" s="6" t="s">
        <v>709</v>
      </c>
    </row>
    <row r="38" spans="1:6" s="45" customFormat="1" ht="45">
      <c r="A38" s="113">
        <f t="shared" si="0"/>
        <v>23</v>
      </c>
      <c r="B38" s="27" t="s">
        <v>1388</v>
      </c>
      <c r="C38" s="22" t="s">
        <v>21</v>
      </c>
      <c r="D38" s="22" t="s">
        <v>1452</v>
      </c>
      <c r="E38" s="10" t="s">
        <v>1453</v>
      </c>
      <c r="F38" s="6" t="s">
        <v>710</v>
      </c>
    </row>
    <row r="39" spans="1:6" s="45" customFormat="1" ht="120">
      <c r="A39" s="113">
        <f t="shared" si="0"/>
        <v>24</v>
      </c>
      <c r="B39" s="27" t="s">
        <v>1388</v>
      </c>
      <c r="C39" s="22" t="s">
        <v>21</v>
      </c>
      <c r="D39" s="22" t="s">
        <v>1454</v>
      </c>
      <c r="E39" s="8" t="s">
        <v>1395</v>
      </c>
      <c r="F39" s="6" t="s">
        <v>711</v>
      </c>
    </row>
    <row r="40" spans="1:6" s="45" customFormat="1" ht="45">
      <c r="A40" s="113">
        <f t="shared" si="0"/>
        <v>25</v>
      </c>
      <c r="B40" s="27" t="s">
        <v>1388</v>
      </c>
      <c r="C40" s="22" t="s">
        <v>21</v>
      </c>
      <c r="D40" s="22" t="s">
        <v>1455</v>
      </c>
      <c r="E40" s="10" t="s">
        <v>1456</v>
      </c>
      <c r="F40" s="6" t="s">
        <v>1510</v>
      </c>
    </row>
    <row r="41" spans="1:6" s="45" customFormat="1" ht="45">
      <c r="A41" s="113">
        <f t="shared" si="0"/>
        <v>26</v>
      </c>
      <c r="B41" s="27" t="s">
        <v>1388</v>
      </c>
      <c r="C41" s="22" t="s">
        <v>21</v>
      </c>
      <c r="D41" s="22" t="s">
        <v>1457</v>
      </c>
      <c r="E41" s="8" t="s">
        <v>1458</v>
      </c>
      <c r="F41" s="6" t="s">
        <v>712</v>
      </c>
    </row>
    <row r="42" spans="1:6" s="45" customFormat="1" ht="96.75" customHeight="1">
      <c r="A42" s="113">
        <f t="shared" si="0"/>
        <v>27</v>
      </c>
      <c r="B42" s="27" t="s">
        <v>1388</v>
      </c>
      <c r="C42" s="22" t="s">
        <v>21</v>
      </c>
      <c r="D42" s="22" t="s">
        <v>1459</v>
      </c>
      <c r="E42" s="8" t="s">
        <v>1393</v>
      </c>
      <c r="F42" s="6" t="s">
        <v>713</v>
      </c>
    </row>
    <row r="43" spans="1:6" s="45" customFormat="1" ht="120">
      <c r="A43" s="113">
        <f t="shared" si="0"/>
        <v>28</v>
      </c>
      <c r="B43" s="27" t="s">
        <v>1388</v>
      </c>
      <c r="C43" s="22" t="s">
        <v>21</v>
      </c>
      <c r="D43" s="22" t="s">
        <v>1460</v>
      </c>
      <c r="E43" s="10" t="s">
        <v>1461</v>
      </c>
      <c r="F43" s="6" t="s">
        <v>714</v>
      </c>
    </row>
    <row r="44" spans="1:6" s="45" customFormat="1" ht="45">
      <c r="A44" s="113">
        <f t="shared" si="0"/>
        <v>29</v>
      </c>
      <c r="B44" s="27" t="s">
        <v>1388</v>
      </c>
      <c r="C44" s="22" t="s">
        <v>21</v>
      </c>
      <c r="D44" s="22" t="s">
        <v>1462</v>
      </c>
      <c r="E44" s="10" t="s">
        <v>1463</v>
      </c>
      <c r="F44" s="6" t="s">
        <v>715</v>
      </c>
    </row>
    <row r="45" spans="1:6" s="45" customFormat="1" ht="60">
      <c r="A45" s="113">
        <f t="shared" si="0"/>
        <v>30</v>
      </c>
      <c r="B45" s="27" t="s">
        <v>1388</v>
      </c>
      <c r="C45" s="22" t="s">
        <v>21</v>
      </c>
      <c r="D45" s="22" t="s">
        <v>1464</v>
      </c>
      <c r="E45" s="8" t="s">
        <v>1465</v>
      </c>
      <c r="F45" s="6" t="s">
        <v>716</v>
      </c>
    </row>
    <row r="46" spans="1:6" s="45" customFormat="1" ht="90">
      <c r="A46" s="113">
        <f t="shared" si="0"/>
        <v>31</v>
      </c>
      <c r="B46" s="27" t="s">
        <v>1388</v>
      </c>
      <c r="C46" s="22" t="s">
        <v>21</v>
      </c>
      <c r="D46" s="22" t="s">
        <v>1466</v>
      </c>
      <c r="E46" s="8" t="s">
        <v>1467</v>
      </c>
      <c r="F46" s="6" t="s">
        <v>717</v>
      </c>
    </row>
    <row r="47" spans="1:6" s="45" customFormat="1" ht="30">
      <c r="A47" s="113">
        <f t="shared" si="0"/>
        <v>32</v>
      </c>
      <c r="B47" s="27" t="s">
        <v>1388</v>
      </c>
      <c r="C47" s="22" t="s">
        <v>21</v>
      </c>
      <c r="D47" s="22" t="s">
        <v>22</v>
      </c>
      <c r="E47" s="10" t="s">
        <v>1382</v>
      </c>
      <c r="F47" s="6" t="s">
        <v>718</v>
      </c>
    </row>
    <row r="48" spans="1:6" s="13" customFormat="1" ht="60">
      <c r="A48" s="113">
        <f t="shared" si="0"/>
        <v>33</v>
      </c>
      <c r="B48" s="27" t="s">
        <v>1388</v>
      </c>
      <c r="C48" s="25" t="s">
        <v>1468</v>
      </c>
      <c r="D48" s="27" t="s">
        <v>1469</v>
      </c>
      <c r="E48" s="10" t="s">
        <v>1470</v>
      </c>
      <c r="F48" s="6" t="s">
        <v>719</v>
      </c>
    </row>
    <row r="49" spans="1:6" s="13" customFormat="1" ht="114" customHeight="1">
      <c r="A49" s="113">
        <f t="shared" si="0"/>
        <v>34</v>
      </c>
      <c r="B49" s="27" t="s">
        <v>1388</v>
      </c>
      <c r="C49" s="25" t="s">
        <v>385</v>
      </c>
      <c r="D49" s="27" t="s">
        <v>1471</v>
      </c>
      <c r="E49" s="6">
        <v>776.4</v>
      </c>
      <c r="F49" s="6" t="s">
        <v>1511</v>
      </c>
    </row>
    <row r="50" spans="1:6" s="46" customFormat="1" ht="51.75" customHeight="1">
      <c r="A50" s="113">
        <f t="shared" si="0"/>
        <v>35</v>
      </c>
      <c r="B50" s="27" t="s">
        <v>1388</v>
      </c>
      <c r="C50" s="25" t="s">
        <v>1271</v>
      </c>
      <c r="D50" s="27" t="s">
        <v>1472</v>
      </c>
      <c r="E50" s="9" t="s">
        <v>1473</v>
      </c>
      <c r="F50" s="9" t="s">
        <v>720</v>
      </c>
    </row>
    <row r="51" spans="1:22" s="44" customFormat="1" ht="75">
      <c r="A51" s="113">
        <f t="shared" si="0"/>
        <v>36</v>
      </c>
      <c r="B51" s="27" t="s">
        <v>1388</v>
      </c>
      <c r="C51" s="22" t="s">
        <v>19</v>
      </c>
      <c r="D51" s="22" t="s">
        <v>1474</v>
      </c>
      <c r="E51" s="8" t="s">
        <v>1475</v>
      </c>
      <c r="F51" s="6" t="s">
        <v>721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s="44" customFormat="1" ht="60">
      <c r="A52" s="113">
        <f t="shared" si="0"/>
        <v>37</v>
      </c>
      <c r="B52" s="27" t="s">
        <v>1388</v>
      </c>
      <c r="C52" s="22" t="s">
        <v>21</v>
      </c>
      <c r="D52" s="22" t="s">
        <v>398</v>
      </c>
      <c r="E52" s="8" t="s">
        <v>1268</v>
      </c>
      <c r="F52" s="6" t="s">
        <v>1512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6" s="46" customFormat="1" ht="75">
      <c r="A53" s="113">
        <f t="shared" si="0"/>
        <v>38</v>
      </c>
      <c r="B53" s="23" t="s">
        <v>1476</v>
      </c>
      <c r="C53" s="23" t="s">
        <v>1477</v>
      </c>
      <c r="D53" s="24" t="s">
        <v>1478</v>
      </c>
      <c r="E53" s="9" t="s">
        <v>1479</v>
      </c>
      <c r="F53" s="6" t="s">
        <v>722</v>
      </c>
    </row>
    <row r="54" spans="1:6" s="46" customFormat="1" ht="45">
      <c r="A54" s="113">
        <f t="shared" si="0"/>
        <v>39</v>
      </c>
      <c r="B54" s="23" t="s">
        <v>1476</v>
      </c>
      <c r="C54" s="23" t="s">
        <v>1477</v>
      </c>
      <c r="D54" s="24" t="s">
        <v>1480</v>
      </c>
      <c r="E54" s="9" t="s">
        <v>1481</v>
      </c>
      <c r="F54" s="6" t="s">
        <v>723</v>
      </c>
    </row>
    <row r="55" spans="1:6" s="46" customFormat="1" ht="30">
      <c r="A55" s="113">
        <f t="shared" si="0"/>
        <v>40</v>
      </c>
      <c r="B55" s="23" t="s">
        <v>1406</v>
      </c>
      <c r="C55" s="23" t="s">
        <v>386</v>
      </c>
      <c r="D55" s="23" t="s">
        <v>1407</v>
      </c>
      <c r="E55" s="10" t="s">
        <v>1408</v>
      </c>
      <c r="F55" s="9" t="s">
        <v>1409</v>
      </c>
    </row>
    <row r="56" spans="1:6" s="46" customFormat="1" ht="30">
      <c r="A56" s="113">
        <f t="shared" si="0"/>
        <v>41</v>
      </c>
      <c r="B56" s="23" t="s">
        <v>1406</v>
      </c>
      <c r="C56" s="23" t="s">
        <v>386</v>
      </c>
      <c r="D56" s="23" t="s">
        <v>1485</v>
      </c>
      <c r="E56" s="91" t="s">
        <v>1482</v>
      </c>
      <c r="F56" s="9" t="s">
        <v>1489</v>
      </c>
    </row>
    <row r="57" spans="1:6" s="46" customFormat="1" ht="30">
      <c r="A57" s="113">
        <f t="shared" si="0"/>
        <v>42</v>
      </c>
      <c r="B57" s="23" t="s">
        <v>1406</v>
      </c>
      <c r="C57" s="23" t="s">
        <v>386</v>
      </c>
      <c r="D57" s="23" t="s">
        <v>1486</v>
      </c>
      <c r="E57" s="91" t="s">
        <v>1483</v>
      </c>
      <c r="F57" s="9" t="s">
        <v>1488</v>
      </c>
    </row>
    <row r="58" spans="1:6" s="46" customFormat="1" ht="30">
      <c r="A58" s="113">
        <f t="shared" si="0"/>
        <v>43</v>
      </c>
      <c r="B58" s="23" t="s">
        <v>1406</v>
      </c>
      <c r="C58" s="23" t="s">
        <v>386</v>
      </c>
      <c r="D58" s="23" t="s">
        <v>1487</v>
      </c>
      <c r="E58" s="10" t="s">
        <v>1484</v>
      </c>
      <c r="F58" s="9" t="s">
        <v>1490</v>
      </c>
    </row>
    <row r="59" spans="1:6" s="76" customFormat="1" ht="60">
      <c r="A59" s="113">
        <f t="shared" si="0"/>
        <v>44</v>
      </c>
      <c r="B59" s="24" t="s">
        <v>460</v>
      </c>
      <c r="C59" s="24" t="s">
        <v>461</v>
      </c>
      <c r="D59" s="24" t="s">
        <v>462</v>
      </c>
      <c r="E59" s="4">
        <v>0.46</v>
      </c>
      <c r="F59" s="126" t="s">
        <v>467</v>
      </c>
    </row>
    <row r="60" spans="1:6" s="76" customFormat="1" ht="75">
      <c r="A60" s="113">
        <f t="shared" si="0"/>
        <v>45</v>
      </c>
      <c r="B60" s="24" t="s">
        <v>460</v>
      </c>
      <c r="C60" s="24" t="s">
        <v>461</v>
      </c>
      <c r="D60" s="24" t="s">
        <v>463</v>
      </c>
      <c r="E60" s="4">
        <v>2.3</v>
      </c>
      <c r="F60" s="4" t="s">
        <v>724</v>
      </c>
    </row>
    <row r="61" spans="1:6" s="76" customFormat="1" ht="75">
      <c r="A61" s="113">
        <f t="shared" si="0"/>
        <v>46</v>
      </c>
      <c r="B61" s="24" t="s">
        <v>460</v>
      </c>
      <c r="C61" s="24" t="s">
        <v>461</v>
      </c>
      <c r="D61" s="24" t="s">
        <v>464</v>
      </c>
      <c r="E61" s="4">
        <v>3.7</v>
      </c>
      <c r="F61" s="4" t="s">
        <v>468</v>
      </c>
    </row>
    <row r="62" spans="1:6" s="76" customFormat="1" ht="60">
      <c r="A62" s="113">
        <f t="shared" si="0"/>
        <v>47</v>
      </c>
      <c r="B62" s="24" t="s">
        <v>460</v>
      </c>
      <c r="C62" s="27" t="s">
        <v>465</v>
      </c>
      <c r="D62" s="24" t="s">
        <v>466</v>
      </c>
      <c r="E62" s="4">
        <v>10.5</v>
      </c>
      <c r="F62" s="4" t="s">
        <v>469</v>
      </c>
    </row>
    <row r="63" spans="1:6" s="46" customFormat="1" ht="60">
      <c r="A63" s="113">
        <f t="shared" si="0"/>
        <v>48</v>
      </c>
      <c r="B63" s="23" t="s">
        <v>470</v>
      </c>
      <c r="C63" s="23" t="s">
        <v>1252</v>
      </c>
      <c r="D63" s="23" t="s">
        <v>474</v>
      </c>
      <c r="E63" s="7" t="s">
        <v>471</v>
      </c>
      <c r="F63" s="4" t="s">
        <v>725</v>
      </c>
    </row>
    <row r="64" spans="1:6" s="46" customFormat="1" ht="78" customHeight="1">
      <c r="A64" s="113">
        <f t="shared" si="0"/>
        <v>49</v>
      </c>
      <c r="B64" s="23" t="s">
        <v>470</v>
      </c>
      <c r="C64" s="23" t="s">
        <v>473</v>
      </c>
      <c r="D64" s="79" t="s">
        <v>472</v>
      </c>
      <c r="E64" s="77">
        <v>30.5</v>
      </c>
      <c r="F64" s="78" t="s">
        <v>726</v>
      </c>
    </row>
    <row r="65" spans="1:6" s="46" customFormat="1" ht="34.5" customHeight="1">
      <c r="A65" s="113">
        <f t="shared" si="0"/>
        <v>50</v>
      </c>
      <c r="B65" s="23" t="s">
        <v>470</v>
      </c>
      <c r="C65" s="23" t="s">
        <v>475</v>
      </c>
      <c r="D65" s="23" t="s">
        <v>841</v>
      </c>
      <c r="E65" s="7" t="s">
        <v>476</v>
      </c>
      <c r="F65" s="4" t="s">
        <v>840</v>
      </c>
    </row>
    <row r="66" spans="1:6" s="46" customFormat="1" ht="45">
      <c r="A66" s="113">
        <f t="shared" si="0"/>
        <v>51</v>
      </c>
      <c r="B66" s="23" t="s">
        <v>470</v>
      </c>
      <c r="C66" s="23" t="s">
        <v>475</v>
      </c>
      <c r="D66" s="135" t="s">
        <v>399</v>
      </c>
      <c r="E66" s="77">
        <v>4.3</v>
      </c>
      <c r="F66" s="10" t="s">
        <v>839</v>
      </c>
    </row>
    <row r="67" spans="1:6" s="81" customFormat="1" ht="45">
      <c r="A67" s="113">
        <f t="shared" si="0"/>
        <v>52</v>
      </c>
      <c r="B67" s="24" t="s">
        <v>842</v>
      </c>
      <c r="C67" s="24" t="s">
        <v>843</v>
      </c>
      <c r="D67" s="24" t="s">
        <v>844</v>
      </c>
      <c r="E67" s="80">
        <v>2.4</v>
      </c>
      <c r="F67" s="4" t="s">
        <v>727</v>
      </c>
    </row>
    <row r="68" spans="1:6" s="46" customFormat="1" ht="60">
      <c r="A68" s="113">
        <f t="shared" si="0"/>
        <v>53</v>
      </c>
      <c r="B68" s="47" t="s">
        <v>845</v>
      </c>
      <c r="C68" s="47" t="s">
        <v>1138</v>
      </c>
      <c r="D68" s="47" t="s">
        <v>400</v>
      </c>
      <c r="E68" s="77">
        <v>3</v>
      </c>
      <c r="F68" s="126" t="s">
        <v>728</v>
      </c>
    </row>
    <row r="69" spans="1:6" s="46" customFormat="1" ht="90">
      <c r="A69" s="113">
        <f t="shared" si="0"/>
        <v>54</v>
      </c>
      <c r="B69" s="23" t="s">
        <v>899</v>
      </c>
      <c r="C69" s="23" t="s">
        <v>404</v>
      </c>
      <c r="D69" s="23" t="s">
        <v>900</v>
      </c>
      <c r="E69" s="4" t="s">
        <v>901</v>
      </c>
      <c r="F69" s="4" t="s">
        <v>904</v>
      </c>
    </row>
    <row r="70" spans="1:6" s="46" customFormat="1" ht="90">
      <c r="A70" s="113">
        <f t="shared" si="0"/>
        <v>55</v>
      </c>
      <c r="B70" s="23" t="s">
        <v>899</v>
      </c>
      <c r="C70" s="23" t="s">
        <v>404</v>
      </c>
      <c r="D70" s="23" t="s">
        <v>902</v>
      </c>
      <c r="E70" s="4" t="s">
        <v>903</v>
      </c>
      <c r="F70" s="4" t="s">
        <v>905</v>
      </c>
    </row>
    <row r="71" spans="1:6" s="46" customFormat="1" ht="66.75" customHeight="1">
      <c r="A71" s="113">
        <f t="shared" si="0"/>
        <v>56</v>
      </c>
      <c r="B71" s="23" t="s">
        <v>846</v>
      </c>
      <c r="C71" s="47" t="s">
        <v>1138</v>
      </c>
      <c r="D71" s="23" t="s">
        <v>401</v>
      </c>
      <c r="E71" s="7" t="s">
        <v>1122</v>
      </c>
      <c r="F71" s="4" t="s">
        <v>848</v>
      </c>
    </row>
    <row r="72" spans="1:6" s="46" customFormat="1" ht="82.5" customHeight="1">
      <c r="A72" s="113">
        <f t="shared" si="0"/>
        <v>57</v>
      </c>
      <c r="B72" s="23" t="s">
        <v>846</v>
      </c>
      <c r="C72" s="24" t="s">
        <v>1139</v>
      </c>
      <c r="D72" s="24" t="s">
        <v>849</v>
      </c>
      <c r="E72" s="82">
        <v>2.475</v>
      </c>
      <c r="F72" s="4" t="s">
        <v>729</v>
      </c>
    </row>
    <row r="73" spans="1:6" s="46" customFormat="1" ht="60">
      <c r="A73" s="113">
        <f t="shared" si="0"/>
        <v>58</v>
      </c>
      <c r="B73" s="23" t="s">
        <v>846</v>
      </c>
      <c r="C73" s="24" t="s">
        <v>847</v>
      </c>
      <c r="D73" s="24" t="s">
        <v>850</v>
      </c>
      <c r="E73" s="80">
        <v>114</v>
      </c>
      <c r="F73" s="4" t="s">
        <v>730</v>
      </c>
    </row>
    <row r="74" spans="1:6" s="46" customFormat="1" ht="60">
      <c r="A74" s="113">
        <f t="shared" si="0"/>
        <v>59</v>
      </c>
      <c r="B74" s="23" t="s">
        <v>1402</v>
      </c>
      <c r="C74" s="23" t="s">
        <v>21</v>
      </c>
      <c r="D74" s="23" t="s">
        <v>1491</v>
      </c>
      <c r="E74" s="7" t="s">
        <v>1492</v>
      </c>
      <c r="F74" s="4" t="s">
        <v>1506</v>
      </c>
    </row>
    <row r="75" spans="1:6" s="46" customFormat="1" ht="75">
      <c r="A75" s="113">
        <f t="shared" si="0"/>
        <v>60</v>
      </c>
      <c r="B75" s="23" t="s">
        <v>1402</v>
      </c>
      <c r="C75" s="23" t="s">
        <v>21</v>
      </c>
      <c r="D75" s="23" t="s">
        <v>1493</v>
      </c>
      <c r="E75" s="7" t="s">
        <v>1494</v>
      </c>
      <c r="F75" s="4" t="s">
        <v>1507</v>
      </c>
    </row>
    <row r="76" spans="1:6" s="46" customFormat="1" ht="75">
      <c r="A76" s="113">
        <f t="shared" si="0"/>
        <v>61</v>
      </c>
      <c r="B76" s="23" t="s">
        <v>1402</v>
      </c>
      <c r="C76" s="23" t="s">
        <v>21</v>
      </c>
      <c r="D76" s="23" t="s">
        <v>1495</v>
      </c>
      <c r="E76" s="9" t="s">
        <v>1496</v>
      </c>
      <c r="F76" s="10" t="s">
        <v>1508</v>
      </c>
    </row>
    <row r="77" spans="1:6" s="46" customFormat="1" ht="78" customHeight="1">
      <c r="A77" s="113">
        <f t="shared" si="0"/>
        <v>62</v>
      </c>
      <c r="B77" s="23" t="s">
        <v>1402</v>
      </c>
      <c r="C77" s="23" t="s">
        <v>1497</v>
      </c>
      <c r="D77" s="23" t="s">
        <v>1498</v>
      </c>
      <c r="E77" s="7" t="s">
        <v>23</v>
      </c>
      <c r="F77" s="6" t="s">
        <v>541</v>
      </c>
    </row>
    <row r="78" spans="1:6" s="46" customFormat="1" ht="60">
      <c r="A78" s="113">
        <f t="shared" si="0"/>
        <v>63</v>
      </c>
      <c r="B78" s="23" t="s">
        <v>1402</v>
      </c>
      <c r="C78" s="23" t="s">
        <v>1497</v>
      </c>
      <c r="D78" s="23" t="s">
        <v>1499</v>
      </c>
      <c r="E78" s="7" t="s">
        <v>1267</v>
      </c>
      <c r="F78" s="4" t="s">
        <v>540</v>
      </c>
    </row>
    <row r="79" spans="1:6" s="46" customFormat="1" ht="60">
      <c r="A79" s="113">
        <f t="shared" si="0"/>
        <v>64</v>
      </c>
      <c r="B79" s="23" t="s">
        <v>1402</v>
      </c>
      <c r="C79" s="23" t="s">
        <v>1497</v>
      </c>
      <c r="D79" s="23" t="s">
        <v>1500</v>
      </c>
      <c r="E79" s="7" t="s">
        <v>1501</v>
      </c>
      <c r="F79" s="4" t="s">
        <v>538</v>
      </c>
    </row>
    <row r="80" spans="1:6" s="46" customFormat="1" ht="75">
      <c r="A80" s="113">
        <f t="shared" si="0"/>
        <v>65</v>
      </c>
      <c r="B80" s="23" t="s">
        <v>1402</v>
      </c>
      <c r="C80" s="23" t="s">
        <v>1497</v>
      </c>
      <c r="D80" s="23" t="s">
        <v>1502</v>
      </c>
      <c r="E80" s="7" t="s">
        <v>1503</v>
      </c>
      <c r="F80" s="6" t="s">
        <v>537</v>
      </c>
    </row>
    <row r="81" spans="1:6" s="46" customFormat="1" ht="60">
      <c r="A81" s="113">
        <f aca="true" t="shared" si="1" ref="A81:A143">SUM(1+A80)</f>
        <v>66</v>
      </c>
      <c r="B81" s="23" t="s">
        <v>1402</v>
      </c>
      <c r="C81" s="23" t="s">
        <v>1497</v>
      </c>
      <c r="D81" s="23" t="s">
        <v>1504</v>
      </c>
      <c r="E81" s="7" t="s">
        <v>1505</v>
      </c>
      <c r="F81" s="4" t="s">
        <v>539</v>
      </c>
    </row>
    <row r="82" spans="1:6" s="96" customFormat="1" ht="60">
      <c r="A82" s="113">
        <f t="shared" si="1"/>
        <v>67</v>
      </c>
      <c r="B82" s="23" t="s">
        <v>1400</v>
      </c>
      <c r="C82" s="23" t="s">
        <v>1386</v>
      </c>
      <c r="D82" s="23" t="s">
        <v>623</v>
      </c>
      <c r="E82" s="7" t="s">
        <v>1360</v>
      </c>
      <c r="F82" s="4" t="s">
        <v>731</v>
      </c>
    </row>
    <row r="83" spans="1:6" s="96" customFormat="1" ht="75">
      <c r="A83" s="113">
        <f t="shared" si="1"/>
        <v>68</v>
      </c>
      <c r="B83" s="23" t="s">
        <v>1400</v>
      </c>
      <c r="C83" s="23" t="s">
        <v>377</v>
      </c>
      <c r="D83" s="23" t="s">
        <v>624</v>
      </c>
      <c r="E83" s="7" t="s">
        <v>1361</v>
      </c>
      <c r="F83" s="10" t="s">
        <v>732</v>
      </c>
    </row>
    <row r="84" spans="1:6" s="96" customFormat="1" ht="45">
      <c r="A84" s="113">
        <f t="shared" si="1"/>
        <v>69</v>
      </c>
      <c r="B84" s="23" t="s">
        <v>1400</v>
      </c>
      <c r="C84" s="23" t="s">
        <v>1386</v>
      </c>
      <c r="D84" s="23" t="s">
        <v>625</v>
      </c>
      <c r="E84" s="7" t="s">
        <v>1362</v>
      </c>
      <c r="F84" s="10" t="s">
        <v>735</v>
      </c>
    </row>
    <row r="85" spans="1:6" s="96" customFormat="1" ht="60">
      <c r="A85" s="113">
        <f t="shared" si="1"/>
        <v>70</v>
      </c>
      <c r="B85" s="23" t="s">
        <v>1400</v>
      </c>
      <c r="C85" s="23" t="s">
        <v>1386</v>
      </c>
      <c r="D85" s="23" t="s">
        <v>626</v>
      </c>
      <c r="E85" s="7" t="s">
        <v>1363</v>
      </c>
      <c r="F85" s="10" t="s">
        <v>733</v>
      </c>
    </row>
    <row r="86" spans="1:6" s="96" customFormat="1" ht="45">
      <c r="A86" s="113">
        <f t="shared" si="1"/>
        <v>71</v>
      </c>
      <c r="B86" s="23" t="s">
        <v>1400</v>
      </c>
      <c r="C86" s="23" t="s">
        <v>1386</v>
      </c>
      <c r="D86" s="23" t="s">
        <v>627</v>
      </c>
      <c r="E86" s="7" t="s">
        <v>1364</v>
      </c>
      <c r="F86" s="10" t="s">
        <v>734</v>
      </c>
    </row>
    <row r="87" spans="1:6" s="96" customFormat="1" ht="105">
      <c r="A87" s="113">
        <f t="shared" si="1"/>
        <v>72</v>
      </c>
      <c r="B87" s="23" t="s">
        <v>1400</v>
      </c>
      <c r="C87" s="23" t="s">
        <v>377</v>
      </c>
      <c r="D87" s="23" t="s">
        <v>628</v>
      </c>
      <c r="E87" s="9" t="s">
        <v>1365</v>
      </c>
      <c r="F87" s="9" t="s">
        <v>742</v>
      </c>
    </row>
    <row r="88" spans="1:6" s="96" customFormat="1" ht="90">
      <c r="A88" s="113">
        <f t="shared" si="1"/>
        <v>73</v>
      </c>
      <c r="B88" s="23" t="s">
        <v>1400</v>
      </c>
      <c r="C88" s="23" t="s">
        <v>387</v>
      </c>
      <c r="D88" s="23" t="s">
        <v>629</v>
      </c>
      <c r="E88" s="9" t="s">
        <v>1366</v>
      </c>
      <c r="F88" s="9" t="s">
        <v>736</v>
      </c>
    </row>
    <row r="89" spans="1:6" s="96" customFormat="1" ht="45">
      <c r="A89" s="113">
        <f t="shared" si="1"/>
        <v>74</v>
      </c>
      <c r="B89" s="23" t="s">
        <v>1400</v>
      </c>
      <c r="C89" s="23" t="s">
        <v>1386</v>
      </c>
      <c r="D89" s="23" t="s">
        <v>630</v>
      </c>
      <c r="E89" s="9" t="s">
        <v>1367</v>
      </c>
      <c r="F89" s="9" t="s">
        <v>737</v>
      </c>
    </row>
    <row r="90" spans="1:6" s="96" customFormat="1" ht="45">
      <c r="A90" s="113">
        <f t="shared" si="1"/>
        <v>75</v>
      </c>
      <c r="B90" s="23" t="s">
        <v>1400</v>
      </c>
      <c r="C90" s="23" t="s">
        <v>1386</v>
      </c>
      <c r="D90" s="23" t="s">
        <v>631</v>
      </c>
      <c r="E90" s="9" t="s">
        <v>1368</v>
      </c>
      <c r="F90" s="4" t="s">
        <v>738</v>
      </c>
    </row>
    <row r="91" spans="1:6" s="96" customFormat="1" ht="45">
      <c r="A91" s="113">
        <f t="shared" si="1"/>
        <v>76</v>
      </c>
      <c r="B91" s="23" t="s">
        <v>1400</v>
      </c>
      <c r="C91" s="25" t="s">
        <v>1386</v>
      </c>
      <c r="D91" s="25" t="s">
        <v>632</v>
      </c>
      <c r="E91" s="10" t="s">
        <v>1369</v>
      </c>
      <c r="F91" s="4" t="s">
        <v>739</v>
      </c>
    </row>
    <row r="92" spans="1:6" s="96" customFormat="1" ht="45">
      <c r="A92" s="113">
        <f t="shared" si="1"/>
        <v>77</v>
      </c>
      <c r="B92" s="23" t="s">
        <v>1400</v>
      </c>
      <c r="C92" s="25" t="s">
        <v>1386</v>
      </c>
      <c r="D92" s="25" t="s">
        <v>633</v>
      </c>
      <c r="E92" s="10" t="s">
        <v>1119</v>
      </c>
      <c r="F92" s="4" t="s">
        <v>740</v>
      </c>
    </row>
    <row r="93" spans="1:6" s="96" customFormat="1" ht="195">
      <c r="A93" s="113">
        <f t="shared" si="1"/>
        <v>78</v>
      </c>
      <c r="B93" s="23" t="s">
        <v>1400</v>
      </c>
      <c r="C93" s="25" t="s">
        <v>387</v>
      </c>
      <c r="D93" s="25" t="s">
        <v>634</v>
      </c>
      <c r="E93" s="10" t="s">
        <v>1120</v>
      </c>
      <c r="F93" s="52" t="s">
        <v>741</v>
      </c>
    </row>
    <row r="94" spans="1:6" s="46" customFormat="1" ht="90">
      <c r="A94" s="113">
        <f t="shared" si="1"/>
        <v>79</v>
      </c>
      <c r="B94" s="23" t="s">
        <v>1400</v>
      </c>
      <c r="C94" s="25" t="s">
        <v>21</v>
      </c>
      <c r="D94" s="25" t="s">
        <v>635</v>
      </c>
      <c r="E94" s="10" t="s">
        <v>1121</v>
      </c>
      <c r="F94" s="10" t="s">
        <v>1515</v>
      </c>
    </row>
    <row r="95" spans="1:6" s="46" customFormat="1" ht="90">
      <c r="A95" s="113">
        <f t="shared" si="1"/>
        <v>80</v>
      </c>
      <c r="B95" s="23" t="s">
        <v>1400</v>
      </c>
      <c r="C95" s="25" t="s">
        <v>21</v>
      </c>
      <c r="D95" s="25" t="s">
        <v>636</v>
      </c>
      <c r="E95" s="10" t="s">
        <v>1122</v>
      </c>
      <c r="F95" s="10" t="s">
        <v>743</v>
      </c>
    </row>
    <row r="96" spans="1:6" s="114" customFormat="1" ht="75">
      <c r="A96" s="113">
        <f t="shared" si="1"/>
        <v>81</v>
      </c>
      <c r="B96" s="23" t="s">
        <v>1400</v>
      </c>
      <c r="C96" s="23" t="s">
        <v>21</v>
      </c>
      <c r="D96" s="23" t="s">
        <v>637</v>
      </c>
      <c r="E96" s="9" t="s">
        <v>1123</v>
      </c>
      <c r="F96" s="10" t="s">
        <v>744</v>
      </c>
    </row>
    <row r="97" spans="1:6" s="96" customFormat="1" ht="45">
      <c r="A97" s="113">
        <f t="shared" si="1"/>
        <v>82</v>
      </c>
      <c r="B97" s="23" t="s">
        <v>1400</v>
      </c>
      <c r="C97" s="23" t="s">
        <v>21</v>
      </c>
      <c r="D97" s="27" t="s">
        <v>428</v>
      </c>
      <c r="E97" s="7" t="s">
        <v>1394</v>
      </c>
      <c r="F97" s="51" t="s">
        <v>745</v>
      </c>
    </row>
    <row r="98" spans="1:6" s="96" customFormat="1" ht="45">
      <c r="A98" s="113">
        <f t="shared" si="1"/>
        <v>83</v>
      </c>
      <c r="B98" s="23" t="s">
        <v>1400</v>
      </c>
      <c r="C98" s="25" t="s">
        <v>21</v>
      </c>
      <c r="D98" s="25" t="s">
        <v>638</v>
      </c>
      <c r="E98" s="10" t="s">
        <v>1124</v>
      </c>
      <c r="F98" s="51" t="s">
        <v>746</v>
      </c>
    </row>
    <row r="99" spans="1:6" s="96" customFormat="1" ht="75">
      <c r="A99" s="113">
        <f t="shared" si="1"/>
        <v>84</v>
      </c>
      <c r="B99" s="23" t="s">
        <v>1400</v>
      </c>
      <c r="C99" s="25" t="s">
        <v>21</v>
      </c>
      <c r="D99" s="25" t="s">
        <v>639</v>
      </c>
      <c r="E99" s="10" t="s">
        <v>1125</v>
      </c>
      <c r="F99" s="51" t="s">
        <v>748</v>
      </c>
    </row>
    <row r="100" spans="1:6" s="96" customFormat="1" ht="45">
      <c r="A100" s="113">
        <f t="shared" si="1"/>
        <v>85</v>
      </c>
      <c r="B100" s="23" t="s">
        <v>1400</v>
      </c>
      <c r="C100" s="25" t="s">
        <v>21</v>
      </c>
      <c r="D100" s="25" t="s">
        <v>640</v>
      </c>
      <c r="E100" s="10" t="s">
        <v>1126</v>
      </c>
      <c r="F100" s="51" t="s">
        <v>747</v>
      </c>
    </row>
    <row r="101" spans="1:6" s="96" customFormat="1" ht="60">
      <c r="A101" s="113">
        <f t="shared" si="1"/>
        <v>86</v>
      </c>
      <c r="B101" s="23" t="s">
        <v>1400</v>
      </c>
      <c r="C101" s="23" t="s">
        <v>21</v>
      </c>
      <c r="D101" s="23" t="s">
        <v>641</v>
      </c>
      <c r="E101" s="7" t="s">
        <v>1127</v>
      </c>
      <c r="F101" s="52" t="s">
        <v>749</v>
      </c>
    </row>
    <row r="102" spans="1:6" s="96" customFormat="1" ht="45">
      <c r="A102" s="113">
        <f t="shared" si="1"/>
        <v>87</v>
      </c>
      <c r="B102" s="23" t="s">
        <v>1400</v>
      </c>
      <c r="C102" s="23" t="s">
        <v>21</v>
      </c>
      <c r="D102" s="23" t="s">
        <v>642</v>
      </c>
      <c r="E102" s="7" t="s">
        <v>1128</v>
      </c>
      <c r="F102" s="9" t="s">
        <v>750</v>
      </c>
    </row>
    <row r="103" spans="1:6" s="96" customFormat="1" ht="60">
      <c r="A103" s="113">
        <f t="shared" si="1"/>
        <v>88</v>
      </c>
      <c r="B103" s="23" t="s">
        <v>1400</v>
      </c>
      <c r="C103" s="25" t="s">
        <v>21</v>
      </c>
      <c r="D103" s="25" t="s">
        <v>643</v>
      </c>
      <c r="E103" s="10" t="s">
        <v>1129</v>
      </c>
      <c r="F103" s="51" t="s">
        <v>751</v>
      </c>
    </row>
    <row r="104" spans="1:6" s="96" customFormat="1" ht="30">
      <c r="A104" s="113">
        <f t="shared" si="1"/>
        <v>89</v>
      </c>
      <c r="B104" s="23" t="s">
        <v>1400</v>
      </c>
      <c r="C104" s="25" t="s">
        <v>21</v>
      </c>
      <c r="D104" s="25" t="s">
        <v>644</v>
      </c>
      <c r="E104" s="10" t="s">
        <v>1130</v>
      </c>
      <c r="F104" s="51" t="s">
        <v>752</v>
      </c>
    </row>
    <row r="105" spans="1:6" s="96" customFormat="1" ht="45">
      <c r="A105" s="113">
        <f t="shared" si="1"/>
        <v>90</v>
      </c>
      <c r="B105" s="23" t="s">
        <v>1400</v>
      </c>
      <c r="C105" s="25" t="s">
        <v>21</v>
      </c>
      <c r="D105" s="25" t="s">
        <v>645</v>
      </c>
      <c r="E105" s="10" t="s">
        <v>1131</v>
      </c>
      <c r="F105" s="10" t="s">
        <v>753</v>
      </c>
    </row>
    <row r="106" spans="1:6" s="96" customFormat="1" ht="60">
      <c r="A106" s="113">
        <f t="shared" si="1"/>
        <v>91</v>
      </c>
      <c r="B106" s="23" t="s">
        <v>1400</v>
      </c>
      <c r="C106" s="25" t="s">
        <v>21</v>
      </c>
      <c r="D106" s="25" t="s">
        <v>646</v>
      </c>
      <c r="E106" s="10" t="s">
        <v>1132</v>
      </c>
      <c r="F106" s="10" t="s">
        <v>754</v>
      </c>
    </row>
    <row r="107" spans="1:6" s="96" customFormat="1" ht="111.75" customHeight="1">
      <c r="A107" s="113">
        <f t="shared" si="1"/>
        <v>92</v>
      </c>
      <c r="B107" s="23" t="s">
        <v>1400</v>
      </c>
      <c r="C107" s="25" t="s">
        <v>21</v>
      </c>
      <c r="D107" s="25" t="s">
        <v>647</v>
      </c>
      <c r="E107" s="10" t="s">
        <v>1396</v>
      </c>
      <c r="F107" s="4" t="s">
        <v>755</v>
      </c>
    </row>
    <row r="108" spans="1:6" s="96" customFormat="1" ht="93.75" customHeight="1">
      <c r="A108" s="113">
        <f t="shared" si="1"/>
        <v>93</v>
      </c>
      <c r="B108" s="23" t="s">
        <v>1400</v>
      </c>
      <c r="C108" s="23" t="s">
        <v>378</v>
      </c>
      <c r="D108" s="23" t="s">
        <v>648</v>
      </c>
      <c r="E108" s="7" t="s">
        <v>1133</v>
      </c>
      <c r="F108" s="9" t="s">
        <v>756</v>
      </c>
    </row>
    <row r="109" spans="1:6" s="96" customFormat="1" ht="48.75" customHeight="1">
      <c r="A109" s="113">
        <f t="shared" si="1"/>
        <v>94</v>
      </c>
      <c r="B109" s="23" t="s">
        <v>1400</v>
      </c>
      <c r="C109" s="25" t="s">
        <v>1385</v>
      </c>
      <c r="D109" s="25" t="s">
        <v>649</v>
      </c>
      <c r="E109" s="10" t="s">
        <v>1134</v>
      </c>
      <c r="F109" s="10" t="s">
        <v>757</v>
      </c>
    </row>
    <row r="110" spans="1:6" s="96" customFormat="1" ht="60">
      <c r="A110" s="113">
        <f t="shared" si="1"/>
        <v>95</v>
      </c>
      <c r="B110" s="23" t="s">
        <v>1400</v>
      </c>
      <c r="C110" s="25" t="s">
        <v>1385</v>
      </c>
      <c r="D110" s="25" t="s">
        <v>650</v>
      </c>
      <c r="E110" s="10" t="s">
        <v>1135</v>
      </c>
      <c r="F110" s="10" t="s">
        <v>758</v>
      </c>
    </row>
    <row r="111" spans="1:6" s="96" customFormat="1" ht="105">
      <c r="A111" s="113">
        <f t="shared" si="1"/>
        <v>96</v>
      </c>
      <c r="B111" s="23" t="s">
        <v>1400</v>
      </c>
      <c r="C111" s="25" t="s">
        <v>1404</v>
      </c>
      <c r="D111" s="25" t="s">
        <v>651</v>
      </c>
      <c r="E111" s="10" t="s">
        <v>1136</v>
      </c>
      <c r="F111" s="4" t="s">
        <v>759</v>
      </c>
    </row>
    <row r="112" spans="1:6" s="13" customFormat="1" ht="66" customHeight="1">
      <c r="A112" s="113">
        <f t="shared" si="1"/>
        <v>97</v>
      </c>
      <c r="B112" s="25" t="s">
        <v>1400</v>
      </c>
      <c r="C112" s="25" t="s">
        <v>21</v>
      </c>
      <c r="D112" s="25" t="s">
        <v>429</v>
      </c>
      <c r="E112" s="10" t="s">
        <v>437</v>
      </c>
      <c r="F112" s="10" t="s">
        <v>760</v>
      </c>
    </row>
    <row r="113" spans="1:6" s="13" customFormat="1" ht="105">
      <c r="A113" s="113">
        <f t="shared" si="1"/>
        <v>98</v>
      </c>
      <c r="B113" s="25" t="s">
        <v>1400</v>
      </c>
      <c r="C113" s="25" t="s">
        <v>687</v>
      </c>
      <c r="D113" s="25" t="s">
        <v>430</v>
      </c>
      <c r="E113" s="54">
        <v>32.98</v>
      </c>
      <c r="F113" s="10" t="s">
        <v>761</v>
      </c>
    </row>
    <row r="114" spans="1:6" s="13" customFormat="1" ht="45">
      <c r="A114" s="113">
        <f t="shared" si="1"/>
        <v>99</v>
      </c>
      <c r="B114" s="25" t="s">
        <v>1400</v>
      </c>
      <c r="C114" s="25" t="s">
        <v>21</v>
      </c>
      <c r="D114" s="25" t="s">
        <v>431</v>
      </c>
      <c r="E114" s="54">
        <v>32.98</v>
      </c>
      <c r="F114" s="10" t="s">
        <v>372</v>
      </c>
    </row>
    <row r="115" spans="1:6" s="13" customFormat="1" ht="105">
      <c r="A115" s="113">
        <f t="shared" si="1"/>
        <v>100</v>
      </c>
      <c r="B115" s="25" t="s">
        <v>1400</v>
      </c>
      <c r="C115" s="25" t="s">
        <v>1397</v>
      </c>
      <c r="D115" s="25" t="s">
        <v>432</v>
      </c>
      <c r="E115" s="54">
        <v>23.6</v>
      </c>
      <c r="F115" s="10" t="s">
        <v>762</v>
      </c>
    </row>
    <row r="116" spans="1:6" s="13" customFormat="1" ht="135">
      <c r="A116" s="113">
        <f t="shared" si="1"/>
        <v>101</v>
      </c>
      <c r="B116" s="25" t="s">
        <v>1400</v>
      </c>
      <c r="C116" s="25" t="s">
        <v>1385</v>
      </c>
      <c r="D116" s="25" t="s">
        <v>433</v>
      </c>
      <c r="E116" s="54">
        <v>9.2</v>
      </c>
      <c r="F116" s="54" t="s">
        <v>691</v>
      </c>
    </row>
    <row r="117" spans="1:6" s="13" customFormat="1" ht="75">
      <c r="A117" s="113">
        <f t="shared" si="1"/>
        <v>102</v>
      </c>
      <c r="B117" s="25" t="s">
        <v>1400</v>
      </c>
      <c r="C117" s="25" t="s">
        <v>21</v>
      </c>
      <c r="D117" s="25" t="s">
        <v>1158</v>
      </c>
      <c r="E117" s="54">
        <v>18.1</v>
      </c>
      <c r="F117" s="10" t="s">
        <v>1157</v>
      </c>
    </row>
    <row r="118" spans="1:6" s="13" customFormat="1" ht="75">
      <c r="A118" s="113">
        <f t="shared" si="1"/>
        <v>103</v>
      </c>
      <c r="B118" s="25" t="s">
        <v>1400</v>
      </c>
      <c r="C118" s="25" t="s">
        <v>21</v>
      </c>
      <c r="D118" s="25" t="s">
        <v>434</v>
      </c>
      <c r="E118" s="54">
        <v>17.55</v>
      </c>
      <c r="F118" s="6" t="s">
        <v>690</v>
      </c>
    </row>
    <row r="119" spans="1:6" s="13" customFormat="1" ht="90">
      <c r="A119" s="113">
        <f t="shared" si="1"/>
        <v>104</v>
      </c>
      <c r="B119" s="25" t="s">
        <v>1400</v>
      </c>
      <c r="C119" s="25" t="s">
        <v>21</v>
      </c>
      <c r="D119" s="25" t="s">
        <v>435</v>
      </c>
      <c r="E119" s="54">
        <v>2.3</v>
      </c>
      <c r="F119" s="10" t="s">
        <v>689</v>
      </c>
    </row>
    <row r="120" spans="1:6" s="13" customFormat="1" ht="60">
      <c r="A120" s="113">
        <f t="shared" si="1"/>
        <v>105</v>
      </c>
      <c r="B120" s="25" t="s">
        <v>1400</v>
      </c>
      <c r="C120" s="25" t="s">
        <v>21</v>
      </c>
      <c r="D120" s="25" t="s">
        <v>436</v>
      </c>
      <c r="E120" s="54">
        <v>5.7</v>
      </c>
      <c r="F120" s="10" t="s">
        <v>688</v>
      </c>
    </row>
    <row r="121" spans="1:6" s="69" customFormat="1" ht="33.75" customHeight="1">
      <c r="A121" s="113">
        <f t="shared" si="1"/>
        <v>106</v>
      </c>
      <c r="B121" s="23" t="s">
        <v>1002</v>
      </c>
      <c r="C121" s="23" t="s">
        <v>21</v>
      </c>
      <c r="D121" s="23" t="s">
        <v>654</v>
      </c>
      <c r="E121" s="9" t="s">
        <v>1003</v>
      </c>
      <c r="F121" s="9" t="s">
        <v>1004</v>
      </c>
    </row>
    <row r="122" spans="1:6" s="69" customFormat="1" ht="60">
      <c r="A122" s="113">
        <f t="shared" si="1"/>
        <v>107</v>
      </c>
      <c r="B122" s="23" t="s">
        <v>1002</v>
      </c>
      <c r="C122" s="23" t="s">
        <v>21</v>
      </c>
      <c r="D122" s="27" t="s">
        <v>655</v>
      </c>
      <c r="E122" s="127">
        <v>6.24</v>
      </c>
      <c r="F122" s="6" t="s">
        <v>1137</v>
      </c>
    </row>
    <row r="123" spans="1:6" s="69" customFormat="1" ht="45">
      <c r="A123" s="113">
        <f t="shared" si="1"/>
        <v>108</v>
      </c>
      <c r="B123" s="23" t="s">
        <v>1002</v>
      </c>
      <c r="C123" s="25" t="s">
        <v>21</v>
      </c>
      <c r="D123" s="25" t="s">
        <v>656</v>
      </c>
      <c r="E123" s="10" t="s">
        <v>1005</v>
      </c>
      <c r="F123" s="10" t="s">
        <v>1006</v>
      </c>
    </row>
    <row r="124" spans="1:6" s="69" customFormat="1" ht="75">
      <c r="A124" s="113">
        <f t="shared" si="1"/>
        <v>109</v>
      </c>
      <c r="B124" s="23" t="s">
        <v>1002</v>
      </c>
      <c r="C124" s="25" t="s">
        <v>21</v>
      </c>
      <c r="D124" s="25" t="s">
        <v>307</v>
      </c>
      <c r="E124" s="10" t="s">
        <v>1007</v>
      </c>
      <c r="F124" s="10" t="s">
        <v>1008</v>
      </c>
    </row>
    <row r="125" spans="1:6" s="69" customFormat="1" ht="90">
      <c r="A125" s="113">
        <f t="shared" si="1"/>
        <v>110</v>
      </c>
      <c r="B125" s="23" t="s">
        <v>1002</v>
      </c>
      <c r="C125" s="27" t="s">
        <v>21</v>
      </c>
      <c r="D125" s="27" t="s">
        <v>308</v>
      </c>
      <c r="E125" s="6">
        <v>40.2</v>
      </c>
      <c r="F125" s="6" t="s">
        <v>611</v>
      </c>
    </row>
    <row r="126" spans="1:6" s="69" customFormat="1" ht="45">
      <c r="A126" s="113">
        <f t="shared" si="1"/>
        <v>111</v>
      </c>
      <c r="B126" s="23" t="s">
        <v>1002</v>
      </c>
      <c r="C126" s="27" t="s">
        <v>21</v>
      </c>
      <c r="D126" s="27" t="s">
        <v>309</v>
      </c>
      <c r="E126" s="6">
        <v>27.7</v>
      </c>
      <c r="F126" s="6" t="s">
        <v>1009</v>
      </c>
    </row>
    <row r="127" spans="1:6" s="69" customFormat="1" ht="30">
      <c r="A127" s="113">
        <f t="shared" si="1"/>
        <v>112</v>
      </c>
      <c r="B127" s="23" t="s">
        <v>1002</v>
      </c>
      <c r="C127" s="27" t="s">
        <v>1404</v>
      </c>
      <c r="D127" s="27" t="s">
        <v>310</v>
      </c>
      <c r="E127" s="6">
        <v>3.17</v>
      </c>
      <c r="F127" s="6" t="s">
        <v>1010</v>
      </c>
    </row>
    <row r="128" spans="1:6" s="69" customFormat="1" ht="30">
      <c r="A128" s="113">
        <f t="shared" si="1"/>
        <v>113</v>
      </c>
      <c r="B128" s="23" t="s">
        <v>1002</v>
      </c>
      <c r="C128" s="27" t="s">
        <v>1404</v>
      </c>
      <c r="D128" s="27" t="s">
        <v>311</v>
      </c>
      <c r="E128" s="10" t="s">
        <v>1011</v>
      </c>
      <c r="F128" s="6" t="s">
        <v>1012</v>
      </c>
    </row>
    <row r="129" spans="1:6" s="69" customFormat="1" ht="105">
      <c r="A129" s="113">
        <f t="shared" si="1"/>
        <v>114</v>
      </c>
      <c r="B129" s="23" t="s">
        <v>1002</v>
      </c>
      <c r="C129" s="27" t="s">
        <v>1404</v>
      </c>
      <c r="D129" s="27" t="s">
        <v>312</v>
      </c>
      <c r="E129" s="6">
        <v>1.33</v>
      </c>
      <c r="F129" s="6" t="s">
        <v>763</v>
      </c>
    </row>
    <row r="130" spans="1:6" s="69" customFormat="1" ht="60">
      <c r="A130" s="113">
        <f t="shared" si="1"/>
        <v>115</v>
      </c>
      <c r="B130" s="23" t="s">
        <v>1002</v>
      </c>
      <c r="C130" s="27" t="s">
        <v>1404</v>
      </c>
      <c r="D130" s="27" t="s">
        <v>313</v>
      </c>
      <c r="E130" s="6">
        <v>0.84</v>
      </c>
      <c r="F130" s="6" t="s">
        <v>1013</v>
      </c>
    </row>
    <row r="131" spans="1:6" s="69" customFormat="1" ht="45">
      <c r="A131" s="113">
        <f t="shared" si="1"/>
        <v>116</v>
      </c>
      <c r="B131" s="23" t="s">
        <v>1002</v>
      </c>
      <c r="C131" s="27" t="s">
        <v>1404</v>
      </c>
      <c r="D131" s="27" t="s">
        <v>314</v>
      </c>
      <c r="E131" s="6">
        <v>22.9</v>
      </c>
      <c r="F131" s="6" t="s">
        <v>1014</v>
      </c>
    </row>
    <row r="132" spans="1:6" s="69" customFormat="1" ht="30">
      <c r="A132" s="113">
        <f t="shared" si="1"/>
        <v>117</v>
      </c>
      <c r="B132" s="23" t="s">
        <v>1002</v>
      </c>
      <c r="C132" s="27" t="s">
        <v>1404</v>
      </c>
      <c r="D132" s="27" t="s">
        <v>315</v>
      </c>
      <c r="E132" s="10" t="s">
        <v>1015</v>
      </c>
      <c r="F132" s="6" t="s">
        <v>1016</v>
      </c>
    </row>
    <row r="133" spans="1:6" s="69" customFormat="1" ht="90">
      <c r="A133" s="113">
        <f t="shared" si="1"/>
        <v>118</v>
      </c>
      <c r="B133" s="23" t="s">
        <v>1002</v>
      </c>
      <c r="C133" s="25" t="s">
        <v>1404</v>
      </c>
      <c r="D133" s="27" t="s">
        <v>316</v>
      </c>
      <c r="E133" s="10" t="s">
        <v>1017</v>
      </c>
      <c r="F133" s="6" t="s">
        <v>764</v>
      </c>
    </row>
    <row r="134" spans="1:6" s="69" customFormat="1" ht="60">
      <c r="A134" s="113">
        <f t="shared" si="1"/>
        <v>119</v>
      </c>
      <c r="B134" s="23" t="s">
        <v>1002</v>
      </c>
      <c r="C134" s="25" t="s">
        <v>385</v>
      </c>
      <c r="D134" s="25" t="s">
        <v>317</v>
      </c>
      <c r="E134" s="8" t="s">
        <v>195</v>
      </c>
      <c r="F134" s="10" t="s">
        <v>1018</v>
      </c>
    </row>
    <row r="135" spans="1:6" s="69" customFormat="1" ht="45">
      <c r="A135" s="113">
        <f t="shared" si="1"/>
        <v>120</v>
      </c>
      <c r="B135" s="23" t="s">
        <v>1002</v>
      </c>
      <c r="C135" s="25" t="s">
        <v>134</v>
      </c>
      <c r="D135" s="25" t="s">
        <v>652</v>
      </c>
      <c r="E135" s="10" t="s">
        <v>1019</v>
      </c>
      <c r="F135" s="10" t="s">
        <v>765</v>
      </c>
    </row>
    <row r="136" spans="1:6" s="69" customFormat="1" ht="75">
      <c r="A136" s="113">
        <f t="shared" si="1"/>
        <v>121</v>
      </c>
      <c r="B136" s="23" t="s">
        <v>1002</v>
      </c>
      <c r="C136" s="25" t="s">
        <v>1020</v>
      </c>
      <c r="D136" s="25" t="s">
        <v>318</v>
      </c>
      <c r="E136" s="128" t="s">
        <v>373</v>
      </c>
      <c r="F136" s="10" t="s">
        <v>766</v>
      </c>
    </row>
    <row r="137" spans="1:6" s="69" customFormat="1" ht="75">
      <c r="A137" s="113">
        <f t="shared" si="1"/>
        <v>122</v>
      </c>
      <c r="B137" s="23" t="s">
        <v>1002</v>
      </c>
      <c r="C137" s="25" t="s">
        <v>1020</v>
      </c>
      <c r="D137" s="25" t="s">
        <v>319</v>
      </c>
      <c r="E137" s="125" t="s">
        <v>374</v>
      </c>
      <c r="F137" s="10" t="s">
        <v>1021</v>
      </c>
    </row>
    <row r="138" spans="1:6" s="69" customFormat="1" ht="75">
      <c r="A138" s="113">
        <f t="shared" si="1"/>
        <v>123</v>
      </c>
      <c r="B138" s="23" t="s">
        <v>1002</v>
      </c>
      <c r="C138" s="25" t="s">
        <v>1020</v>
      </c>
      <c r="D138" s="25" t="s">
        <v>320</v>
      </c>
      <c r="E138" s="125" t="s">
        <v>375</v>
      </c>
      <c r="F138" s="10" t="s">
        <v>1022</v>
      </c>
    </row>
    <row r="139" spans="1:6" s="69" customFormat="1" ht="90">
      <c r="A139" s="113">
        <f t="shared" si="1"/>
        <v>124</v>
      </c>
      <c r="B139" s="23" t="s">
        <v>1002</v>
      </c>
      <c r="C139" s="25" t="s">
        <v>1023</v>
      </c>
      <c r="D139" s="25" t="s">
        <v>321</v>
      </c>
      <c r="E139" s="8" t="s">
        <v>1024</v>
      </c>
      <c r="F139" s="10" t="s">
        <v>767</v>
      </c>
    </row>
    <row r="140" spans="1:6" s="69" customFormat="1" ht="174" customHeight="1">
      <c r="A140" s="113">
        <f t="shared" si="1"/>
        <v>125</v>
      </c>
      <c r="B140" s="23" t="s">
        <v>1002</v>
      </c>
      <c r="C140" s="25" t="s">
        <v>1025</v>
      </c>
      <c r="D140" s="25" t="s">
        <v>322</v>
      </c>
      <c r="E140" s="129">
        <v>17.42</v>
      </c>
      <c r="F140" s="10" t="s">
        <v>768</v>
      </c>
    </row>
    <row r="141" spans="1:6" s="69" customFormat="1" ht="61.5">
      <c r="A141" s="113">
        <f t="shared" si="1"/>
        <v>126</v>
      </c>
      <c r="B141" s="23" t="s">
        <v>1002</v>
      </c>
      <c r="C141" s="25" t="s">
        <v>1026</v>
      </c>
      <c r="D141" s="25" t="s">
        <v>323</v>
      </c>
      <c r="E141" s="10" t="s">
        <v>1027</v>
      </c>
      <c r="F141" s="10" t="s">
        <v>769</v>
      </c>
    </row>
    <row r="142" spans="1:6" s="69" customFormat="1" ht="60">
      <c r="A142" s="113">
        <f t="shared" si="1"/>
        <v>127</v>
      </c>
      <c r="B142" s="23" t="s">
        <v>1002</v>
      </c>
      <c r="C142" s="25" t="s">
        <v>388</v>
      </c>
      <c r="D142" s="25" t="s">
        <v>653</v>
      </c>
      <c r="E142" s="10" t="s">
        <v>1028</v>
      </c>
      <c r="F142" s="10" t="s">
        <v>1029</v>
      </c>
    </row>
    <row r="143" spans="1:6" s="69" customFormat="1" ht="78" customHeight="1">
      <c r="A143" s="113">
        <f t="shared" si="1"/>
        <v>128</v>
      </c>
      <c r="B143" s="23" t="s">
        <v>1002</v>
      </c>
      <c r="C143" s="25" t="s">
        <v>1030</v>
      </c>
      <c r="D143" s="25" t="s">
        <v>324</v>
      </c>
      <c r="E143" s="10" t="s">
        <v>597</v>
      </c>
      <c r="F143" s="10" t="s">
        <v>1031</v>
      </c>
    </row>
    <row r="144" spans="1:6" s="69" customFormat="1" ht="47.25" customHeight="1">
      <c r="A144" s="113">
        <f aca="true" t="shared" si="2" ref="A144:A206">SUM(1+A143)</f>
        <v>129</v>
      </c>
      <c r="B144" s="23" t="s">
        <v>1002</v>
      </c>
      <c r="C144" s="25" t="s">
        <v>1030</v>
      </c>
      <c r="D144" s="25" t="s">
        <v>325</v>
      </c>
      <c r="E144" s="10" t="s">
        <v>1032</v>
      </c>
      <c r="F144" s="10" t="s">
        <v>1033</v>
      </c>
    </row>
    <row r="145" spans="1:6" s="69" customFormat="1" ht="45">
      <c r="A145" s="113">
        <f t="shared" si="2"/>
        <v>130</v>
      </c>
      <c r="B145" s="23" t="s">
        <v>1002</v>
      </c>
      <c r="C145" s="25" t="s">
        <v>1030</v>
      </c>
      <c r="D145" s="25" t="s">
        <v>326</v>
      </c>
      <c r="E145" s="10" t="s">
        <v>1171</v>
      </c>
      <c r="F145" s="10" t="s">
        <v>612</v>
      </c>
    </row>
    <row r="146" spans="1:6" s="69" customFormat="1" ht="45">
      <c r="A146" s="113">
        <f t="shared" si="2"/>
        <v>131</v>
      </c>
      <c r="B146" s="23" t="s">
        <v>1002</v>
      </c>
      <c r="C146" s="25" t="s">
        <v>1146</v>
      </c>
      <c r="D146" s="25" t="s">
        <v>327</v>
      </c>
      <c r="E146" s="10" t="s">
        <v>613</v>
      </c>
      <c r="F146" s="10" t="s">
        <v>614</v>
      </c>
    </row>
    <row r="147" spans="1:6" s="69" customFormat="1" ht="75">
      <c r="A147" s="113">
        <f t="shared" si="2"/>
        <v>132</v>
      </c>
      <c r="B147" s="23" t="s">
        <v>1002</v>
      </c>
      <c r="C147" s="25" t="s">
        <v>1146</v>
      </c>
      <c r="D147" s="25" t="s">
        <v>328</v>
      </c>
      <c r="E147" s="10" t="s">
        <v>615</v>
      </c>
      <c r="F147" s="10" t="s">
        <v>616</v>
      </c>
    </row>
    <row r="148" spans="1:6" s="69" customFormat="1" ht="60">
      <c r="A148" s="113">
        <f t="shared" si="2"/>
        <v>133</v>
      </c>
      <c r="B148" s="23" t="s">
        <v>1002</v>
      </c>
      <c r="C148" s="27" t="s">
        <v>617</v>
      </c>
      <c r="D148" s="27" t="s">
        <v>329</v>
      </c>
      <c r="E148" s="6">
        <v>2.98</v>
      </c>
      <c r="F148" s="6" t="s">
        <v>770</v>
      </c>
    </row>
    <row r="149" spans="1:6" s="69" customFormat="1" ht="78.75" customHeight="1">
      <c r="A149" s="113">
        <f t="shared" si="2"/>
        <v>134</v>
      </c>
      <c r="B149" s="23" t="s">
        <v>1002</v>
      </c>
      <c r="C149" s="27" t="s">
        <v>213</v>
      </c>
      <c r="D149" s="27" t="s">
        <v>330</v>
      </c>
      <c r="E149" s="10" t="s">
        <v>618</v>
      </c>
      <c r="F149" s="6" t="s">
        <v>619</v>
      </c>
    </row>
    <row r="150" spans="1:6" s="69" customFormat="1" ht="78.75" customHeight="1">
      <c r="A150" s="113">
        <f t="shared" si="2"/>
        <v>135</v>
      </c>
      <c r="B150" s="23" t="s">
        <v>1002</v>
      </c>
      <c r="C150" s="27" t="s">
        <v>213</v>
      </c>
      <c r="D150" s="27" t="s">
        <v>331</v>
      </c>
      <c r="E150" s="10" t="s">
        <v>620</v>
      </c>
      <c r="F150" s="6" t="s">
        <v>621</v>
      </c>
    </row>
    <row r="151" spans="1:6" s="69" customFormat="1" ht="45">
      <c r="A151" s="113">
        <f t="shared" si="2"/>
        <v>136</v>
      </c>
      <c r="B151" s="23" t="s">
        <v>1002</v>
      </c>
      <c r="C151" s="27" t="s">
        <v>213</v>
      </c>
      <c r="D151" s="27" t="s">
        <v>332</v>
      </c>
      <c r="E151" s="6">
        <v>5.9</v>
      </c>
      <c r="F151" s="6" t="s">
        <v>622</v>
      </c>
    </row>
    <row r="152" spans="1:6" s="46" customFormat="1" ht="52.5" customHeight="1">
      <c r="A152" s="113">
        <f t="shared" si="2"/>
        <v>137</v>
      </c>
      <c r="B152" s="23" t="s">
        <v>1401</v>
      </c>
      <c r="C152" s="23" t="s">
        <v>389</v>
      </c>
      <c r="D152" s="23" t="s">
        <v>542</v>
      </c>
      <c r="E152" s="4">
        <v>33.7</v>
      </c>
      <c r="F152" s="4" t="s">
        <v>772</v>
      </c>
    </row>
    <row r="153" spans="1:6" s="46" customFormat="1" ht="63.75" customHeight="1">
      <c r="A153" s="113">
        <f t="shared" si="2"/>
        <v>138</v>
      </c>
      <c r="B153" s="23" t="s">
        <v>1401</v>
      </c>
      <c r="C153" s="23" t="s">
        <v>389</v>
      </c>
      <c r="D153" s="23" t="s">
        <v>543</v>
      </c>
      <c r="E153" s="9" t="s">
        <v>544</v>
      </c>
      <c r="F153" s="4" t="s">
        <v>771</v>
      </c>
    </row>
    <row r="154" spans="1:6" s="81" customFormat="1" ht="45">
      <c r="A154" s="113">
        <f t="shared" si="2"/>
        <v>139</v>
      </c>
      <c r="B154" s="24" t="s">
        <v>851</v>
      </c>
      <c r="C154" s="24" t="s">
        <v>852</v>
      </c>
      <c r="D154" s="24" t="s">
        <v>853</v>
      </c>
      <c r="E154" s="9">
        <v>0.5</v>
      </c>
      <c r="F154" s="4" t="s">
        <v>773</v>
      </c>
    </row>
    <row r="155" spans="1:6" s="76" customFormat="1" ht="60">
      <c r="A155" s="113">
        <f t="shared" si="2"/>
        <v>140</v>
      </c>
      <c r="B155" s="24" t="s">
        <v>851</v>
      </c>
      <c r="C155" s="23" t="s">
        <v>427</v>
      </c>
      <c r="D155" s="23" t="s">
        <v>854</v>
      </c>
      <c r="E155" s="7" t="s">
        <v>855</v>
      </c>
      <c r="F155" s="4" t="s">
        <v>774</v>
      </c>
    </row>
    <row r="156" spans="1:6" s="76" customFormat="1" ht="60">
      <c r="A156" s="113">
        <f t="shared" si="2"/>
        <v>141</v>
      </c>
      <c r="B156" s="24" t="s">
        <v>851</v>
      </c>
      <c r="C156" s="24" t="s">
        <v>426</v>
      </c>
      <c r="D156" s="24" t="s">
        <v>856</v>
      </c>
      <c r="E156" s="9">
        <v>0.206</v>
      </c>
      <c r="F156" s="4" t="s">
        <v>775</v>
      </c>
    </row>
    <row r="157" spans="1:6" s="81" customFormat="1" ht="60">
      <c r="A157" s="113">
        <f t="shared" si="2"/>
        <v>142</v>
      </c>
      <c r="B157" s="24" t="s">
        <v>851</v>
      </c>
      <c r="C157" s="24" t="s">
        <v>475</v>
      </c>
      <c r="D157" s="24" t="s">
        <v>857</v>
      </c>
      <c r="E157" s="9">
        <v>0.5</v>
      </c>
      <c r="F157" s="4" t="s">
        <v>858</v>
      </c>
    </row>
    <row r="158" spans="1:6" s="76" customFormat="1" ht="120">
      <c r="A158" s="113">
        <f t="shared" si="2"/>
        <v>143</v>
      </c>
      <c r="B158" s="25" t="s">
        <v>1405</v>
      </c>
      <c r="C158" s="25" t="s">
        <v>1404</v>
      </c>
      <c r="D158" s="27" t="s">
        <v>545</v>
      </c>
      <c r="E158" s="10" t="s">
        <v>546</v>
      </c>
      <c r="F158" s="6" t="s">
        <v>425</v>
      </c>
    </row>
    <row r="159" spans="1:6" s="76" customFormat="1" ht="90">
      <c r="A159" s="113">
        <f t="shared" si="2"/>
        <v>144</v>
      </c>
      <c r="B159" s="25" t="s">
        <v>1405</v>
      </c>
      <c r="C159" s="25" t="s">
        <v>1404</v>
      </c>
      <c r="D159" s="27" t="s">
        <v>547</v>
      </c>
      <c r="E159" s="10" t="s">
        <v>548</v>
      </c>
      <c r="F159" s="6" t="s">
        <v>776</v>
      </c>
    </row>
    <row r="160" spans="1:6" s="76" customFormat="1" ht="120">
      <c r="A160" s="113">
        <f t="shared" si="2"/>
        <v>145</v>
      </c>
      <c r="B160" s="25" t="s">
        <v>1405</v>
      </c>
      <c r="C160" s="25" t="s">
        <v>1404</v>
      </c>
      <c r="D160" s="27" t="s">
        <v>549</v>
      </c>
      <c r="E160" s="10" t="s">
        <v>550</v>
      </c>
      <c r="F160" s="6" t="s">
        <v>777</v>
      </c>
    </row>
    <row r="161" spans="1:6" s="46" customFormat="1" ht="120">
      <c r="A161" s="113">
        <f t="shared" si="2"/>
        <v>146</v>
      </c>
      <c r="B161" s="25" t="s">
        <v>1405</v>
      </c>
      <c r="C161" s="25" t="s">
        <v>21</v>
      </c>
      <c r="D161" s="27" t="s">
        <v>424</v>
      </c>
      <c r="E161" s="10" t="s">
        <v>551</v>
      </c>
      <c r="F161" s="6" t="s">
        <v>778</v>
      </c>
    </row>
    <row r="162" spans="1:6" s="76" customFormat="1" ht="105">
      <c r="A162" s="113">
        <f t="shared" si="2"/>
        <v>147</v>
      </c>
      <c r="B162" s="25" t="s">
        <v>1405</v>
      </c>
      <c r="C162" s="25" t="s">
        <v>1404</v>
      </c>
      <c r="D162" s="27" t="s">
        <v>552</v>
      </c>
      <c r="E162" s="10" t="s">
        <v>553</v>
      </c>
      <c r="F162" s="6" t="s">
        <v>779</v>
      </c>
    </row>
    <row r="163" spans="1:6" s="76" customFormat="1" ht="120">
      <c r="A163" s="113">
        <f t="shared" si="2"/>
        <v>148</v>
      </c>
      <c r="B163" s="25" t="s">
        <v>1405</v>
      </c>
      <c r="C163" s="25" t="s">
        <v>1404</v>
      </c>
      <c r="D163" s="27" t="s">
        <v>554</v>
      </c>
      <c r="E163" s="10" t="s">
        <v>1396</v>
      </c>
      <c r="F163" s="6" t="s">
        <v>780</v>
      </c>
    </row>
    <row r="164" spans="1:6" s="76" customFormat="1" ht="135">
      <c r="A164" s="113">
        <f t="shared" si="2"/>
        <v>149</v>
      </c>
      <c r="B164" s="25" t="s">
        <v>1405</v>
      </c>
      <c r="C164" s="25" t="s">
        <v>1404</v>
      </c>
      <c r="D164" s="27" t="s">
        <v>555</v>
      </c>
      <c r="E164" s="10" t="s">
        <v>556</v>
      </c>
      <c r="F164" s="6" t="s">
        <v>423</v>
      </c>
    </row>
    <row r="165" spans="1:6" s="44" customFormat="1" ht="105">
      <c r="A165" s="113">
        <f t="shared" si="2"/>
        <v>150</v>
      </c>
      <c r="B165" s="25" t="s">
        <v>1405</v>
      </c>
      <c r="C165" s="25" t="s">
        <v>1404</v>
      </c>
      <c r="D165" s="27" t="s">
        <v>557</v>
      </c>
      <c r="E165" s="10" t="s">
        <v>558</v>
      </c>
      <c r="F165" s="6" t="s">
        <v>422</v>
      </c>
    </row>
    <row r="166" spans="1:6" s="44" customFormat="1" ht="105">
      <c r="A166" s="113">
        <f t="shared" si="2"/>
        <v>151</v>
      </c>
      <c r="B166" s="25" t="s">
        <v>1405</v>
      </c>
      <c r="C166" s="25" t="s">
        <v>1404</v>
      </c>
      <c r="D166" s="27" t="s">
        <v>560</v>
      </c>
      <c r="E166" s="10" t="s">
        <v>561</v>
      </c>
      <c r="F166" s="6" t="s">
        <v>421</v>
      </c>
    </row>
    <row r="167" spans="1:6" s="76" customFormat="1" ht="105">
      <c r="A167" s="113">
        <f t="shared" si="2"/>
        <v>152</v>
      </c>
      <c r="B167" s="25" t="s">
        <v>1405</v>
      </c>
      <c r="C167" s="25" t="s">
        <v>1404</v>
      </c>
      <c r="D167" s="27" t="s">
        <v>1370</v>
      </c>
      <c r="E167" s="10" t="s">
        <v>1374</v>
      </c>
      <c r="F167" s="6" t="s">
        <v>420</v>
      </c>
    </row>
    <row r="168" spans="1:6" s="76" customFormat="1" ht="105">
      <c r="A168" s="113">
        <f t="shared" si="2"/>
        <v>153</v>
      </c>
      <c r="B168" s="25" t="s">
        <v>1405</v>
      </c>
      <c r="C168" s="25" t="s">
        <v>1404</v>
      </c>
      <c r="D168" s="27" t="s">
        <v>562</v>
      </c>
      <c r="E168" s="10" t="s">
        <v>563</v>
      </c>
      <c r="F168" s="6" t="s">
        <v>419</v>
      </c>
    </row>
    <row r="169" spans="1:6" s="76" customFormat="1" ht="120">
      <c r="A169" s="113">
        <f t="shared" si="2"/>
        <v>154</v>
      </c>
      <c r="B169" s="25" t="s">
        <v>1405</v>
      </c>
      <c r="C169" s="25" t="s">
        <v>1404</v>
      </c>
      <c r="D169" s="27" t="s">
        <v>564</v>
      </c>
      <c r="E169" s="10" t="s">
        <v>565</v>
      </c>
      <c r="F169" s="6" t="s">
        <v>418</v>
      </c>
    </row>
    <row r="170" spans="1:6" s="76" customFormat="1" ht="105">
      <c r="A170" s="113">
        <f t="shared" si="2"/>
        <v>155</v>
      </c>
      <c r="B170" s="25" t="s">
        <v>1405</v>
      </c>
      <c r="C170" s="25" t="s">
        <v>1404</v>
      </c>
      <c r="D170" s="27" t="s">
        <v>566</v>
      </c>
      <c r="E170" s="10" t="s">
        <v>567</v>
      </c>
      <c r="F170" s="6" t="s">
        <v>781</v>
      </c>
    </row>
    <row r="171" spans="1:6" s="76" customFormat="1" ht="120">
      <c r="A171" s="113">
        <f t="shared" si="2"/>
        <v>156</v>
      </c>
      <c r="B171" s="25" t="s">
        <v>1405</v>
      </c>
      <c r="C171" s="25" t="s">
        <v>1404</v>
      </c>
      <c r="D171" s="27" t="s">
        <v>568</v>
      </c>
      <c r="E171" s="10" t="s">
        <v>569</v>
      </c>
      <c r="F171" s="6" t="s">
        <v>782</v>
      </c>
    </row>
    <row r="172" spans="1:6" s="76" customFormat="1" ht="105">
      <c r="A172" s="113">
        <f t="shared" si="2"/>
        <v>157</v>
      </c>
      <c r="B172" s="25" t="s">
        <v>1405</v>
      </c>
      <c r="C172" s="25" t="s">
        <v>1404</v>
      </c>
      <c r="D172" s="27" t="s">
        <v>570</v>
      </c>
      <c r="E172" s="10" t="s">
        <v>571</v>
      </c>
      <c r="F172" s="6" t="s">
        <v>783</v>
      </c>
    </row>
    <row r="173" spans="1:6" s="76" customFormat="1" ht="105">
      <c r="A173" s="113">
        <f t="shared" si="2"/>
        <v>158</v>
      </c>
      <c r="B173" s="25" t="s">
        <v>1405</v>
      </c>
      <c r="C173" s="25" t="s">
        <v>1404</v>
      </c>
      <c r="D173" s="27" t="s">
        <v>572</v>
      </c>
      <c r="E173" s="10" t="s">
        <v>573</v>
      </c>
      <c r="F173" s="6" t="s">
        <v>784</v>
      </c>
    </row>
    <row r="174" spans="1:6" s="76" customFormat="1" ht="105">
      <c r="A174" s="113">
        <f t="shared" si="2"/>
        <v>159</v>
      </c>
      <c r="B174" s="25" t="s">
        <v>1405</v>
      </c>
      <c r="C174" s="25" t="s">
        <v>1404</v>
      </c>
      <c r="D174" s="27" t="s">
        <v>574</v>
      </c>
      <c r="E174" s="10" t="s">
        <v>575</v>
      </c>
      <c r="F174" s="6" t="s">
        <v>417</v>
      </c>
    </row>
    <row r="175" spans="1:6" s="76" customFormat="1" ht="105">
      <c r="A175" s="113">
        <f t="shared" si="2"/>
        <v>160</v>
      </c>
      <c r="B175" s="25" t="s">
        <v>1405</v>
      </c>
      <c r="C175" s="25" t="s">
        <v>1404</v>
      </c>
      <c r="D175" s="27" t="s">
        <v>576</v>
      </c>
      <c r="E175" s="10" t="s">
        <v>577</v>
      </c>
      <c r="F175" s="6" t="s">
        <v>785</v>
      </c>
    </row>
    <row r="176" spans="1:6" s="76" customFormat="1" ht="120">
      <c r="A176" s="113">
        <f t="shared" si="2"/>
        <v>161</v>
      </c>
      <c r="B176" s="25" t="s">
        <v>1405</v>
      </c>
      <c r="C176" s="25" t="s">
        <v>1404</v>
      </c>
      <c r="D176" s="27" t="s">
        <v>1000</v>
      </c>
      <c r="E176" s="10" t="s">
        <v>1001</v>
      </c>
      <c r="F176" s="6" t="s">
        <v>416</v>
      </c>
    </row>
    <row r="177" spans="1:6" s="76" customFormat="1" ht="61.5">
      <c r="A177" s="113">
        <f t="shared" si="2"/>
        <v>162</v>
      </c>
      <c r="B177" s="23" t="s">
        <v>1262</v>
      </c>
      <c r="C177" s="47" t="s">
        <v>27</v>
      </c>
      <c r="D177" s="48" t="s">
        <v>28</v>
      </c>
      <c r="E177" s="9" t="s">
        <v>29</v>
      </c>
      <c r="F177" s="4" t="s">
        <v>786</v>
      </c>
    </row>
    <row r="178" spans="1:6" s="76" customFormat="1" ht="45">
      <c r="A178" s="113">
        <f t="shared" si="2"/>
        <v>163</v>
      </c>
      <c r="B178" s="23" t="s">
        <v>1262</v>
      </c>
      <c r="C178" s="47" t="s">
        <v>30</v>
      </c>
      <c r="D178" s="48" t="s">
        <v>31</v>
      </c>
      <c r="E178" s="9" t="s">
        <v>32</v>
      </c>
      <c r="F178" s="4" t="s">
        <v>33</v>
      </c>
    </row>
    <row r="179" spans="1:6" s="76" customFormat="1" ht="60">
      <c r="A179" s="113">
        <f t="shared" si="2"/>
        <v>164</v>
      </c>
      <c r="B179" s="23" t="s">
        <v>1262</v>
      </c>
      <c r="C179" s="47" t="s">
        <v>1271</v>
      </c>
      <c r="D179" s="48" t="s">
        <v>34</v>
      </c>
      <c r="E179" s="9" t="s">
        <v>1403</v>
      </c>
      <c r="F179" s="4" t="s">
        <v>415</v>
      </c>
    </row>
    <row r="180" spans="1:6" s="76" customFormat="1" ht="60">
      <c r="A180" s="113">
        <f t="shared" si="2"/>
        <v>165</v>
      </c>
      <c r="B180" s="23" t="s">
        <v>1262</v>
      </c>
      <c r="C180" s="47" t="s">
        <v>380</v>
      </c>
      <c r="D180" s="48" t="s">
        <v>35</v>
      </c>
      <c r="E180" s="9" t="s">
        <v>36</v>
      </c>
      <c r="F180" s="4" t="s">
        <v>37</v>
      </c>
    </row>
    <row r="181" spans="1:6" s="76" customFormat="1" ht="75">
      <c r="A181" s="113">
        <f t="shared" si="2"/>
        <v>166</v>
      </c>
      <c r="B181" s="23" t="s">
        <v>1262</v>
      </c>
      <c r="C181" s="48" t="s">
        <v>381</v>
      </c>
      <c r="D181" s="48" t="s">
        <v>38</v>
      </c>
      <c r="E181" s="9" t="s">
        <v>1391</v>
      </c>
      <c r="F181" s="9" t="s">
        <v>787</v>
      </c>
    </row>
    <row r="182" spans="1:6" s="76" customFormat="1" ht="45">
      <c r="A182" s="113">
        <f t="shared" si="2"/>
        <v>167</v>
      </c>
      <c r="B182" s="23" t="s">
        <v>1262</v>
      </c>
      <c r="C182" s="47" t="s">
        <v>387</v>
      </c>
      <c r="D182" s="48" t="s">
        <v>39</v>
      </c>
      <c r="E182" s="9" t="s">
        <v>1403</v>
      </c>
      <c r="F182" s="4" t="s">
        <v>40</v>
      </c>
    </row>
    <row r="183" spans="1:8" s="116" customFormat="1" ht="45">
      <c r="A183" s="113">
        <f t="shared" si="2"/>
        <v>168</v>
      </c>
      <c r="B183" s="25" t="s">
        <v>1263</v>
      </c>
      <c r="C183" s="25" t="s">
        <v>1254</v>
      </c>
      <c r="D183" s="25" t="s">
        <v>1077</v>
      </c>
      <c r="E183" s="10" t="s">
        <v>1078</v>
      </c>
      <c r="F183" s="6" t="s">
        <v>788</v>
      </c>
      <c r="G183" s="115"/>
      <c r="H183" s="115"/>
    </row>
    <row r="184" spans="1:6" s="116" customFormat="1" ht="45">
      <c r="A184" s="113">
        <f t="shared" si="2"/>
        <v>169</v>
      </c>
      <c r="B184" s="25" t="s">
        <v>1263</v>
      </c>
      <c r="C184" s="25" t="s">
        <v>1252</v>
      </c>
      <c r="D184" s="25" t="s">
        <v>1079</v>
      </c>
      <c r="E184" s="10" t="s">
        <v>1080</v>
      </c>
      <c r="F184" s="6" t="s">
        <v>1096</v>
      </c>
    </row>
    <row r="185" spans="1:6" s="116" customFormat="1" ht="75">
      <c r="A185" s="113">
        <f t="shared" si="2"/>
        <v>170</v>
      </c>
      <c r="B185" s="25" t="s">
        <v>1263</v>
      </c>
      <c r="C185" s="23" t="s">
        <v>1142</v>
      </c>
      <c r="D185" s="25" t="s">
        <v>1081</v>
      </c>
      <c r="E185" s="10" t="s">
        <v>1082</v>
      </c>
      <c r="F185" s="10" t="s">
        <v>789</v>
      </c>
    </row>
    <row r="186" spans="1:7" s="116" customFormat="1" ht="45">
      <c r="A186" s="113">
        <f t="shared" si="2"/>
        <v>171</v>
      </c>
      <c r="B186" s="25" t="s">
        <v>1263</v>
      </c>
      <c r="C186" s="25" t="s">
        <v>1269</v>
      </c>
      <c r="D186" s="25" t="s">
        <v>1083</v>
      </c>
      <c r="E186" s="10" t="s">
        <v>1084</v>
      </c>
      <c r="F186" s="10" t="s">
        <v>790</v>
      </c>
      <c r="G186" s="71"/>
    </row>
    <row r="187" spans="1:6" s="116" customFormat="1" ht="45">
      <c r="A187" s="113">
        <f t="shared" si="2"/>
        <v>172</v>
      </c>
      <c r="B187" s="25" t="s">
        <v>1263</v>
      </c>
      <c r="C187" s="25" t="s">
        <v>1141</v>
      </c>
      <c r="D187" s="25" t="s">
        <v>1085</v>
      </c>
      <c r="E187" s="10" t="s">
        <v>1086</v>
      </c>
      <c r="F187" s="10" t="s">
        <v>794</v>
      </c>
    </row>
    <row r="188" spans="1:6" s="116" customFormat="1" ht="45">
      <c r="A188" s="113">
        <f t="shared" si="2"/>
        <v>173</v>
      </c>
      <c r="B188" s="25" t="s">
        <v>1263</v>
      </c>
      <c r="C188" s="25" t="s">
        <v>1141</v>
      </c>
      <c r="D188" s="25" t="s">
        <v>1087</v>
      </c>
      <c r="E188" s="10" t="s">
        <v>1088</v>
      </c>
      <c r="F188" s="10" t="s">
        <v>791</v>
      </c>
    </row>
    <row r="189" spans="1:6" s="76" customFormat="1" ht="45">
      <c r="A189" s="113">
        <f t="shared" si="2"/>
        <v>174</v>
      </c>
      <c r="B189" s="25" t="s">
        <v>1263</v>
      </c>
      <c r="C189" s="23" t="s">
        <v>1142</v>
      </c>
      <c r="D189" s="24" t="s">
        <v>1089</v>
      </c>
      <c r="E189" s="7" t="s">
        <v>1090</v>
      </c>
      <c r="F189" s="4" t="s">
        <v>792</v>
      </c>
    </row>
    <row r="190" spans="1:6" s="116" customFormat="1" ht="45">
      <c r="A190" s="113">
        <f t="shared" si="2"/>
        <v>175</v>
      </c>
      <c r="B190" s="25" t="s">
        <v>1263</v>
      </c>
      <c r="C190" s="23" t="s">
        <v>1142</v>
      </c>
      <c r="D190" s="25" t="s">
        <v>1091</v>
      </c>
      <c r="E190" s="10" t="s">
        <v>193</v>
      </c>
      <c r="F190" s="10" t="s">
        <v>793</v>
      </c>
    </row>
    <row r="191" spans="1:6" s="76" customFormat="1" ht="45">
      <c r="A191" s="113">
        <f t="shared" si="2"/>
        <v>176</v>
      </c>
      <c r="B191" s="25" t="s">
        <v>1263</v>
      </c>
      <c r="C191" s="23" t="s">
        <v>1269</v>
      </c>
      <c r="D191" s="24" t="s">
        <v>1092</v>
      </c>
      <c r="E191" s="9" t="s">
        <v>1093</v>
      </c>
      <c r="F191" s="4" t="s">
        <v>795</v>
      </c>
    </row>
    <row r="192" spans="1:6" s="76" customFormat="1" ht="154.5" customHeight="1">
      <c r="A192" s="113">
        <f t="shared" si="2"/>
        <v>177</v>
      </c>
      <c r="B192" s="25" t="s">
        <v>1263</v>
      </c>
      <c r="C192" s="23" t="s">
        <v>1142</v>
      </c>
      <c r="D192" s="23" t="s">
        <v>1094</v>
      </c>
      <c r="E192" s="9" t="s">
        <v>1095</v>
      </c>
      <c r="F192" s="10" t="s">
        <v>796</v>
      </c>
    </row>
    <row r="193" spans="1:6" s="46" customFormat="1" ht="80.25" customHeight="1">
      <c r="A193" s="113">
        <f t="shared" si="2"/>
        <v>178</v>
      </c>
      <c r="B193" s="24" t="s">
        <v>1375</v>
      </c>
      <c r="C193" s="24" t="s">
        <v>1385</v>
      </c>
      <c r="D193" s="24" t="s">
        <v>41</v>
      </c>
      <c r="E193" s="9" t="s">
        <v>42</v>
      </c>
      <c r="F193" s="6" t="s">
        <v>797</v>
      </c>
    </row>
    <row r="194" spans="1:6" s="46" customFormat="1" ht="60">
      <c r="A194" s="113">
        <f t="shared" si="2"/>
        <v>179</v>
      </c>
      <c r="B194" s="24" t="s">
        <v>1375</v>
      </c>
      <c r="C194" s="24" t="s">
        <v>43</v>
      </c>
      <c r="D194" s="24" t="s">
        <v>44</v>
      </c>
      <c r="E194" s="4">
        <v>0.89</v>
      </c>
      <c r="F194" s="6" t="s">
        <v>45</v>
      </c>
    </row>
    <row r="195" spans="1:6" s="46" customFormat="1" ht="60">
      <c r="A195" s="113">
        <f t="shared" si="2"/>
        <v>180</v>
      </c>
      <c r="B195" s="24" t="s">
        <v>1375</v>
      </c>
      <c r="C195" s="24" t="s">
        <v>1385</v>
      </c>
      <c r="D195" s="24" t="s">
        <v>1376</v>
      </c>
      <c r="E195" s="4">
        <v>0.55</v>
      </c>
      <c r="F195" s="6" t="s">
        <v>0</v>
      </c>
    </row>
    <row r="196" spans="1:6" s="46" customFormat="1" ht="60">
      <c r="A196" s="113">
        <f t="shared" si="2"/>
        <v>181</v>
      </c>
      <c r="B196" s="24" t="s">
        <v>1375</v>
      </c>
      <c r="C196" s="24" t="s">
        <v>1385</v>
      </c>
      <c r="D196" s="24" t="s">
        <v>46</v>
      </c>
      <c r="E196" s="6">
        <v>0.4</v>
      </c>
      <c r="F196" s="6" t="s">
        <v>1</v>
      </c>
    </row>
    <row r="197" spans="1:6" s="46" customFormat="1" ht="75">
      <c r="A197" s="113">
        <f t="shared" si="2"/>
        <v>182</v>
      </c>
      <c r="B197" s="24" t="s">
        <v>1375</v>
      </c>
      <c r="C197" s="24" t="s">
        <v>1386</v>
      </c>
      <c r="D197" s="24" t="s">
        <v>47</v>
      </c>
      <c r="E197" s="4">
        <v>20.37</v>
      </c>
      <c r="F197" s="4" t="s">
        <v>2</v>
      </c>
    </row>
    <row r="198" spans="1:6" s="46" customFormat="1" ht="60">
      <c r="A198" s="113">
        <f t="shared" si="2"/>
        <v>183</v>
      </c>
      <c r="B198" s="24" t="s">
        <v>1375</v>
      </c>
      <c r="C198" s="24" t="s">
        <v>1386</v>
      </c>
      <c r="D198" s="24" t="s">
        <v>48</v>
      </c>
      <c r="E198" s="4">
        <v>915.3</v>
      </c>
      <c r="F198" s="4" t="s">
        <v>3</v>
      </c>
    </row>
    <row r="199" spans="1:6" s="46" customFormat="1" ht="135">
      <c r="A199" s="113">
        <f t="shared" si="2"/>
        <v>184</v>
      </c>
      <c r="B199" s="24" t="s">
        <v>1375</v>
      </c>
      <c r="C199" s="24" t="s">
        <v>1386</v>
      </c>
      <c r="D199" s="24" t="s">
        <v>49</v>
      </c>
      <c r="E199" s="4">
        <v>8.8</v>
      </c>
      <c r="F199" s="6" t="s">
        <v>4</v>
      </c>
    </row>
    <row r="200" spans="1:6" s="46" customFormat="1" ht="120">
      <c r="A200" s="113">
        <f t="shared" si="2"/>
        <v>185</v>
      </c>
      <c r="B200" s="24" t="s">
        <v>1375</v>
      </c>
      <c r="C200" s="24" t="s">
        <v>1386</v>
      </c>
      <c r="D200" s="24" t="s">
        <v>50</v>
      </c>
      <c r="E200" s="4">
        <v>34.15</v>
      </c>
      <c r="F200" s="6" t="s">
        <v>5</v>
      </c>
    </row>
    <row r="201" spans="1:6" s="46" customFormat="1" ht="60">
      <c r="A201" s="113">
        <f t="shared" si="2"/>
        <v>186</v>
      </c>
      <c r="B201" s="24" t="s">
        <v>1375</v>
      </c>
      <c r="C201" s="24" t="s">
        <v>377</v>
      </c>
      <c r="D201" s="24" t="s">
        <v>51</v>
      </c>
      <c r="E201" s="4">
        <v>3.96</v>
      </c>
      <c r="F201" s="4" t="s">
        <v>6</v>
      </c>
    </row>
    <row r="202" spans="1:6" s="46" customFormat="1" ht="60">
      <c r="A202" s="113">
        <f t="shared" si="2"/>
        <v>187</v>
      </c>
      <c r="B202" s="24" t="s">
        <v>1375</v>
      </c>
      <c r="C202" s="24" t="s">
        <v>1386</v>
      </c>
      <c r="D202" s="24" t="s">
        <v>52</v>
      </c>
      <c r="E202" s="4">
        <v>26.04</v>
      </c>
      <c r="F202" s="4" t="s">
        <v>7</v>
      </c>
    </row>
    <row r="203" spans="1:6" s="46" customFormat="1" ht="75">
      <c r="A203" s="113">
        <f t="shared" si="2"/>
        <v>188</v>
      </c>
      <c r="B203" s="24" t="s">
        <v>1375</v>
      </c>
      <c r="C203" s="24" t="s">
        <v>383</v>
      </c>
      <c r="D203" s="24" t="s">
        <v>53</v>
      </c>
      <c r="E203" s="4">
        <v>511</v>
      </c>
      <c r="F203" s="4" t="s">
        <v>8</v>
      </c>
    </row>
    <row r="204" spans="1:6" s="46" customFormat="1" ht="45">
      <c r="A204" s="113">
        <f t="shared" si="2"/>
        <v>189</v>
      </c>
      <c r="B204" s="24" t="s">
        <v>1375</v>
      </c>
      <c r="C204" s="24" t="s">
        <v>21</v>
      </c>
      <c r="D204" s="24" t="s">
        <v>54</v>
      </c>
      <c r="E204" s="4">
        <v>53.2</v>
      </c>
      <c r="F204" s="4" t="s">
        <v>9</v>
      </c>
    </row>
    <row r="205" spans="1:6" s="46" customFormat="1" ht="45">
      <c r="A205" s="113">
        <f t="shared" si="2"/>
        <v>190</v>
      </c>
      <c r="B205" s="24" t="s">
        <v>1375</v>
      </c>
      <c r="C205" s="24" t="s">
        <v>21</v>
      </c>
      <c r="D205" s="24" t="s">
        <v>55</v>
      </c>
      <c r="E205" s="4">
        <v>23.6</v>
      </c>
      <c r="F205" s="4" t="s">
        <v>10</v>
      </c>
    </row>
    <row r="206" spans="1:6" s="76" customFormat="1" ht="75">
      <c r="A206" s="113">
        <f t="shared" si="2"/>
        <v>191</v>
      </c>
      <c r="B206" s="24" t="s">
        <v>1375</v>
      </c>
      <c r="C206" s="24" t="s">
        <v>21</v>
      </c>
      <c r="D206" s="24" t="s">
        <v>56</v>
      </c>
      <c r="E206" s="4">
        <v>178.12</v>
      </c>
      <c r="F206" s="6" t="s">
        <v>11</v>
      </c>
    </row>
    <row r="207" spans="1:6" s="76" customFormat="1" ht="60">
      <c r="A207" s="113">
        <f aca="true" t="shared" si="3" ref="A207:A269">SUM(1+A206)</f>
        <v>192</v>
      </c>
      <c r="B207" s="24" t="s">
        <v>1375</v>
      </c>
      <c r="C207" s="24" t="s">
        <v>21</v>
      </c>
      <c r="D207" s="24" t="s">
        <v>57</v>
      </c>
      <c r="E207" s="4">
        <v>2.77</v>
      </c>
      <c r="F207" s="6" t="s">
        <v>12</v>
      </c>
    </row>
    <row r="208" spans="1:6" s="76" customFormat="1" ht="105">
      <c r="A208" s="113">
        <f t="shared" si="3"/>
        <v>193</v>
      </c>
      <c r="B208" s="24" t="s">
        <v>1375</v>
      </c>
      <c r="C208" s="24" t="s">
        <v>21</v>
      </c>
      <c r="D208" s="24" t="s">
        <v>58</v>
      </c>
      <c r="E208" s="4">
        <v>7.84</v>
      </c>
      <c r="F208" s="6" t="s">
        <v>13</v>
      </c>
    </row>
    <row r="209" spans="1:6" s="76" customFormat="1" ht="105">
      <c r="A209" s="113">
        <f t="shared" si="3"/>
        <v>194</v>
      </c>
      <c r="B209" s="24" t="s">
        <v>1375</v>
      </c>
      <c r="C209" s="24" t="s">
        <v>21</v>
      </c>
      <c r="D209" s="24" t="s">
        <v>59</v>
      </c>
      <c r="E209" s="9" t="s">
        <v>1383</v>
      </c>
      <c r="F209" s="6" t="s">
        <v>14</v>
      </c>
    </row>
    <row r="210" spans="1:6" s="76" customFormat="1" ht="45">
      <c r="A210" s="113">
        <f t="shared" si="3"/>
        <v>195</v>
      </c>
      <c r="B210" s="24" t="s">
        <v>1375</v>
      </c>
      <c r="C210" s="24" t="s">
        <v>21</v>
      </c>
      <c r="D210" s="24" t="s">
        <v>60</v>
      </c>
      <c r="E210" s="4">
        <v>2.93</v>
      </c>
      <c r="F210" s="4" t="s">
        <v>15</v>
      </c>
    </row>
    <row r="211" spans="1:6" s="76" customFormat="1" ht="105">
      <c r="A211" s="113">
        <f t="shared" si="3"/>
        <v>196</v>
      </c>
      <c r="B211" s="24" t="s">
        <v>1375</v>
      </c>
      <c r="C211" s="24" t="s">
        <v>21</v>
      </c>
      <c r="D211" s="24" t="s">
        <v>61</v>
      </c>
      <c r="E211" s="4">
        <v>3.02</v>
      </c>
      <c r="F211" s="4" t="s">
        <v>16</v>
      </c>
    </row>
    <row r="212" spans="1:6" s="76" customFormat="1" ht="30">
      <c r="A212" s="113">
        <f t="shared" si="3"/>
        <v>197</v>
      </c>
      <c r="B212" s="24" t="s">
        <v>1375</v>
      </c>
      <c r="C212" s="24" t="s">
        <v>21</v>
      </c>
      <c r="D212" s="24" t="s">
        <v>62</v>
      </c>
      <c r="E212" s="4">
        <v>40.34</v>
      </c>
      <c r="F212" s="4" t="s">
        <v>17</v>
      </c>
    </row>
    <row r="213" spans="1:6" s="76" customFormat="1" ht="30">
      <c r="A213" s="113">
        <f t="shared" si="3"/>
        <v>198</v>
      </c>
      <c r="B213" s="24" t="s">
        <v>1375</v>
      </c>
      <c r="C213" s="24" t="s">
        <v>21</v>
      </c>
      <c r="D213" s="24" t="s">
        <v>63</v>
      </c>
      <c r="E213" s="4">
        <v>40.4</v>
      </c>
      <c r="F213" s="4" t="s">
        <v>17</v>
      </c>
    </row>
    <row r="214" spans="1:6" s="76" customFormat="1" ht="45">
      <c r="A214" s="113">
        <f t="shared" si="3"/>
        <v>199</v>
      </c>
      <c r="B214" s="24" t="s">
        <v>1375</v>
      </c>
      <c r="C214" s="24" t="s">
        <v>21</v>
      </c>
      <c r="D214" s="24" t="s">
        <v>64</v>
      </c>
      <c r="E214" s="4" t="s">
        <v>65</v>
      </c>
      <c r="F214" s="4" t="s">
        <v>18</v>
      </c>
    </row>
    <row r="215" spans="1:6" s="76" customFormat="1" ht="135">
      <c r="A215" s="113">
        <f t="shared" si="3"/>
        <v>200</v>
      </c>
      <c r="B215" s="24" t="s">
        <v>1375</v>
      </c>
      <c r="C215" s="24" t="s">
        <v>1390</v>
      </c>
      <c r="D215" s="24" t="s">
        <v>66</v>
      </c>
      <c r="E215" s="4">
        <v>156.8</v>
      </c>
      <c r="F215" s="4" t="s">
        <v>477</v>
      </c>
    </row>
    <row r="216" spans="1:6" s="76" customFormat="1" ht="45">
      <c r="A216" s="113">
        <f t="shared" si="3"/>
        <v>201</v>
      </c>
      <c r="B216" s="24" t="s">
        <v>1375</v>
      </c>
      <c r="C216" s="24" t="s">
        <v>1390</v>
      </c>
      <c r="D216" s="24" t="s">
        <v>67</v>
      </c>
      <c r="E216" s="4">
        <v>2.35</v>
      </c>
      <c r="F216" s="4" t="s">
        <v>478</v>
      </c>
    </row>
    <row r="217" spans="1:6" s="76" customFormat="1" ht="45">
      <c r="A217" s="113">
        <f t="shared" si="3"/>
        <v>202</v>
      </c>
      <c r="B217" s="24" t="s">
        <v>1375</v>
      </c>
      <c r="C217" s="24" t="s">
        <v>1390</v>
      </c>
      <c r="D217" s="24" t="s">
        <v>68</v>
      </c>
      <c r="E217" s="4">
        <v>363.55</v>
      </c>
      <c r="F217" s="4" t="s">
        <v>17</v>
      </c>
    </row>
    <row r="218" spans="1:6" s="76" customFormat="1" ht="45">
      <c r="A218" s="113">
        <f t="shared" si="3"/>
        <v>203</v>
      </c>
      <c r="B218" s="24" t="s">
        <v>1375</v>
      </c>
      <c r="C218" s="24" t="s">
        <v>21</v>
      </c>
      <c r="D218" s="24" t="s">
        <v>69</v>
      </c>
      <c r="E218" s="4" t="s">
        <v>70</v>
      </c>
      <c r="F218" s="6" t="s">
        <v>479</v>
      </c>
    </row>
    <row r="219" spans="1:6" s="76" customFormat="1" ht="60">
      <c r="A219" s="113">
        <f t="shared" si="3"/>
        <v>204</v>
      </c>
      <c r="B219" s="24" t="s">
        <v>1375</v>
      </c>
      <c r="C219" s="24" t="s">
        <v>1390</v>
      </c>
      <c r="D219" s="24" t="s">
        <v>71</v>
      </c>
      <c r="E219" s="9" t="s">
        <v>1398</v>
      </c>
      <c r="F219" s="6" t="s">
        <v>480</v>
      </c>
    </row>
    <row r="220" spans="1:6" s="76" customFormat="1" ht="110.25" customHeight="1">
      <c r="A220" s="113">
        <f t="shared" si="3"/>
        <v>205</v>
      </c>
      <c r="B220" s="24" t="s">
        <v>1375</v>
      </c>
      <c r="C220" s="49" t="s">
        <v>21</v>
      </c>
      <c r="D220" s="49" t="s">
        <v>1348</v>
      </c>
      <c r="E220" s="50">
        <v>17.42</v>
      </c>
      <c r="F220" s="54" t="s">
        <v>481</v>
      </c>
    </row>
    <row r="221" spans="1:6" s="76" customFormat="1" ht="79.5" customHeight="1">
      <c r="A221" s="113">
        <f t="shared" si="3"/>
        <v>206</v>
      </c>
      <c r="B221" s="24" t="s">
        <v>1375</v>
      </c>
      <c r="C221" s="24" t="s">
        <v>21</v>
      </c>
      <c r="D221" s="24" t="s">
        <v>1349</v>
      </c>
      <c r="E221" s="4">
        <v>15.03</v>
      </c>
      <c r="F221" s="6" t="s">
        <v>482</v>
      </c>
    </row>
    <row r="222" spans="1:6" s="76" customFormat="1" ht="75">
      <c r="A222" s="113">
        <f t="shared" si="3"/>
        <v>207</v>
      </c>
      <c r="B222" s="24" t="s">
        <v>1375</v>
      </c>
      <c r="C222" s="24" t="s">
        <v>21</v>
      </c>
      <c r="D222" s="24" t="s">
        <v>1350</v>
      </c>
      <c r="E222" s="4">
        <v>10.68</v>
      </c>
      <c r="F222" s="4" t="s">
        <v>483</v>
      </c>
    </row>
    <row r="223" spans="1:6" s="76" customFormat="1" ht="75">
      <c r="A223" s="113">
        <f t="shared" si="3"/>
        <v>208</v>
      </c>
      <c r="B223" s="24" t="s">
        <v>1375</v>
      </c>
      <c r="C223" s="49" t="s">
        <v>21</v>
      </c>
      <c r="D223" s="49" t="s">
        <v>1351</v>
      </c>
      <c r="E223" s="4">
        <v>23.18</v>
      </c>
      <c r="F223" s="4" t="s">
        <v>484</v>
      </c>
    </row>
    <row r="224" spans="1:6" s="76" customFormat="1" ht="105">
      <c r="A224" s="113">
        <f t="shared" si="3"/>
        <v>209</v>
      </c>
      <c r="B224" s="24" t="s">
        <v>1375</v>
      </c>
      <c r="C224" s="24" t="s">
        <v>21</v>
      </c>
      <c r="D224" s="24" t="s">
        <v>1352</v>
      </c>
      <c r="E224" s="4">
        <v>17.92</v>
      </c>
      <c r="F224" s="6" t="s">
        <v>485</v>
      </c>
    </row>
    <row r="225" spans="1:6" s="76" customFormat="1" ht="75">
      <c r="A225" s="113">
        <f t="shared" si="3"/>
        <v>210</v>
      </c>
      <c r="B225" s="24" t="s">
        <v>1375</v>
      </c>
      <c r="C225" s="49" t="s">
        <v>21</v>
      </c>
      <c r="D225" s="49" t="s">
        <v>1353</v>
      </c>
      <c r="E225" s="50">
        <v>22.5</v>
      </c>
      <c r="F225" s="6" t="s">
        <v>486</v>
      </c>
    </row>
    <row r="226" spans="1:6" s="76" customFormat="1" ht="264">
      <c r="A226" s="113">
        <f t="shared" si="3"/>
        <v>211</v>
      </c>
      <c r="B226" s="24" t="s">
        <v>1375</v>
      </c>
      <c r="C226" s="24" t="s">
        <v>1354</v>
      </c>
      <c r="D226" s="24" t="s">
        <v>1355</v>
      </c>
      <c r="E226" s="4">
        <v>20.81</v>
      </c>
      <c r="F226" s="6" t="s">
        <v>1516</v>
      </c>
    </row>
    <row r="227" spans="1:6" s="76" customFormat="1" ht="153">
      <c r="A227" s="113">
        <f t="shared" si="3"/>
        <v>212</v>
      </c>
      <c r="B227" s="24" t="s">
        <v>1375</v>
      </c>
      <c r="C227" s="24" t="s">
        <v>1354</v>
      </c>
      <c r="D227" s="24" t="s">
        <v>1356</v>
      </c>
      <c r="E227" s="4">
        <v>6.87</v>
      </c>
      <c r="F227" s="6" t="s">
        <v>1517</v>
      </c>
    </row>
    <row r="228" spans="1:6" s="76" customFormat="1" ht="105">
      <c r="A228" s="113">
        <f t="shared" si="3"/>
        <v>213</v>
      </c>
      <c r="B228" s="24" t="s">
        <v>1375</v>
      </c>
      <c r="C228" s="24" t="s">
        <v>1357</v>
      </c>
      <c r="D228" s="24" t="s">
        <v>1358</v>
      </c>
      <c r="E228" s="4">
        <v>14.72</v>
      </c>
      <c r="F228" s="6" t="s">
        <v>487</v>
      </c>
    </row>
    <row r="229" spans="1:6" s="104" customFormat="1" ht="45">
      <c r="A229" s="113">
        <f t="shared" si="3"/>
        <v>214</v>
      </c>
      <c r="B229" s="24" t="s">
        <v>1375</v>
      </c>
      <c r="C229" s="27" t="s">
        <v>1269</v>
      </c>
      <c r="D229" s="24" t="s">
        <v>1359</v>
      </c>
      <c r="E229" s="4">
        <v>18.5</v>
      </c>
      <c r="F229" s="6" t="s">
        <v>488</v>
      </c>
    </row>
    <row r="230" spans="1:6" s="45" customFormat="1" ht="60">
      <c r="A230" s="113">
        <f t="shared" si="3"/>
        <v>215</v>
      </c>
      <c r="B230" s="27" t="s">
        <v>859</v>
      </c>
      <c r="C230" s="27" t="s">
        <v>1143</v>
      </c>
      <c r="D230" s="27" t="s">
        <v>860</v>
      </c>
      <c r="E230" s="6" t="s">
        <v>861</v>
      </c>
      <c r="F230" s="6" t="s">
        <v>870</v>
      </c>
    </row>
    <row r="231" spans="1:6" s="45" customFormat="1" ht="75">
      <c r="A231" s="113">
        <f t="shared" si="3"/>
        <v>216</v>
      </c>
      <c r="B231" s="27" t="s">
        <v>859</v>
      </c>
      <c r="C231" s="27" t="s">
        <v>1144</v>
      </c>
      <c r="D231" s="27" t="s">
        <v>862</v>
      </c>
      <c r="E231" s="8" t="s">
        <v>1082</v>
      </c>
      <c r="F231" s="6" t="s">
        <v>874</v>
      </c>
    </row>
    <row r="232" spans="1:6" s="45" customFormat="1" ht="45">
      <c r="A232" s="113">
        <f t="shared" si="3"/>
        <v>217</v>
      </c>
      <c r="B232" s="27" t="s">
        <v>859</v>
      </c>
      <c r="C232" s="25" t="s">
        <v>1143</v>
      </c>
      <c r="D232" s="25" t="s">
        <v>863</v>
      </c>
      <c r="E232" s="8" t="s">
        <v>864</v>
      </c>
      <c r="F232" s="6" t="s">
        <v>872</v>
      </c>
    </row>
    <row r="233" spans="1:6" s="45" customFormat="1" ht="45">
      <c r="A233" s="113">
        <f t="shared" si="3"/>
        <v>218</v>
      </c>
      <c r="B233" s="27" t="s">
        <v>859</v>
      </c>
      <c r="C233" s="25" t="s">
        <v>1144</v>
      </c>
      <c r="D233" s="25" t="s">
        <v>865</v>
      </c>
      <c r="E233" s="8" t="s">
        <v>866</v>
      </c>
      <c r="F233" s="6" t="s">
        <v>873</v>
      </c>
    </row>
    <row r="234" spans="1:6" s="46" customFormat="1" ht="45">
      <c r="A234" s="113">
        <f t="shared" si="3"/>
        <v>219</v>
      </c>
      <c r="B234" s="24" t="s">
        <v>859</v>
      </c>
      <c r="C234" s="23" t="s">
        <v>867</v>
      </c>
      <c r="D234" s="23" t="s">
        <v>868</v>
      </c>
      <c r="E234" s="7" t="s">
        <v>869</v>
      </c>
      <c r="F234" s="4" t="s">
        <v>871</v>
      </c>
    </row>
    <row r="235" spans="1:6" s="46" customFormat="1" ht="60">
      <c r="A235" s="113">
        <f t="shared" si="3"/>
        <v>220</v>
      </c>
      <c r="B235" s="23" t="s">
        <v>875</v>
      </c>
      <c r="C235" s="23" t="s">
        <v>876</v>
      </c>
      <c r="D235" s="23" t="s">
        <v>877</v>
      </c>
      <c r="E235" s="7" t="s">
        <v>878</v>
      </c>
      <c r="F235" s="4" t="s">
        <v>390</v>
      </c>
    </row>
    <row r="236" spans="1:13" s="76" customFormat="1" ht="45">
      <c r="A236" s="113">
        <f t="shared" si="3"/>
        <v>221</v>
      </c>
      <c r="B236" s="23" t="s">
        <v>875</v>
      </c>
      <c r="C236" s="23" t="s">
        <v>1303</v>
      </c>
      <c r="D236" s="23" t="s">
        <v>879</v>
      </c>
      <c r="E236" s="7" t="s">
        <v>880</v>
      </c>
      <c r="F236" s="4" t="s">
        <v>1518</v>
      </c>
      <c r="G236" s="46"/>
      <c r="H236" s="46"/>
      <c r="I236" s="46"/>
      <c r="J236" s="46"/>
      <c r="K236" s="46"/>
      <c r="L236" s="46"/>
      <c r="M236" s="46"/>
    </row>
    <row r="237" spans="1:13" s="76" customFormat="1" ht="45">
      <c r="A237" s="113">
        <f t="shared" si="3"/>
        <v>222</v>
      </c>
      <c r="B237" s="23" t="s">
        <v>875</v>
      </c>
      <c r="C237" s="23" t="s">
        <v>881</v>
      </c>
      <c r="D237" s="23" t="s">
        <v>882</v>
      </c>
      <c r="E237" s="7" t="s">
        <v>883</v>
      </c>
      <c r="F237" s="4" t="s">
        <v>885</v>
      </c>
      <c r="G237" s="46"/>
      <c r="H237" s="46"/>
      <c r="I237" s="46"/>
      <c r="J237" s="46"/>
      <c r="K237" s="46"/>
      <c r="L237" s="46"/>
      <c r="M237" s="46"/>
    </row>
    <row r="238" spans="1:6" s="46" customFormat="1" ht="60">
      <c r="A238" s="113">
        <f t="shared" si="3"/>
        <v>223</v>
      </c>
      <c r="B238" s="23" t="s">
        <v>875</v>
      </c>
      <c r="C238" s="25" t="s">
        <v>1140</v>
      </c>
      <c r="D238" s="23" t="s">
        <v>884</v>
      </c>
      <c r="E238" s="7" t="s">
        <v>878</v>
      </c>
      <c r="F238" s="4" t="s">
        <v>886</v>
      </c>
    </row>
    <row r="239" spans="1:6" s="117" customFormat="1" ht="45">
      <c r="A239" s="113">
        <f t="shared" si="3"/>
        <v>224</v>
      </c>
      <c r="B239" s="22" t="s">
        <v>333</v>
      </c>
      <c r="C239" s="22" t="s">
        <v>21</v>
      </c>
      <c r="D239" s="22" t="s">
        <v>334</v>
      </c>
      <c r="E239" s="10" t="s">
        <v>1098</v>
      </c>
      <c r="F239" s="6" t="s">
        <v>489</v>
      </c>
    </row>
    <row r="240" spans="1:6" s="117" customFormat="1" ht="75">
      <c r="A240" s="113">
        <f t="shared" si="3"/>
        <v>225</v>
      </c>
      <c r="B240" s="22" t="s">
        <v>333</v>
      </c>
      <c r="C240" s="22" t="s">
        <v>21</v>
      </c>
      <c r="D240" s="22" t="s">
        <v>335</v>
      </c>
      <c r="E240" s="10" t="s">
        <v>336</v>
      </c>
      <c r="F240" s="6" t="s">
        <v>490</v>
      </c>
    </row>
    <row r="241" spans="1:6" s="117" customFormat="1" ht="75">
      <c r="A241" s="113">
        <f t="shared" si="3"/>
        <v>226</v>
      </c>
      <c r="B241" s="22" t="s">
        <v>333</v>
      </c>
      <c r="C241" s="22" t="s">
        <v>21</v>
      </c>
      <c r="D241" s="22" t="s">
        <v>337</v>
      </c>
      <c r="E241" s="10" t="s">
        <v>1100</v>
      </c>
      <c r="F241" s="6" t="s">
        <v>491</v>
      </c>
    </row>
    <row r="242" spans="1:6" s="117" customFormat="1" ht="45">
      <c r="A242" s="113">
        <f t="shared" si="3"/>
        <v>227</v>
      </c>
      <c r="B242" s="22" t="s">
        <v>333</v>
      </c>
      <c r="C242" s="22" t="s">
        <v>21</v>
      </c>
      <c r="D242" s="22" t="s">
        <v>338</v>
      </c>
      <c r="E242" s="10" t="s">
        <v>1403</v>
      </c>
      <c r="F242" s="6" t="s">
        <v>492</v>
      </c>
    </row>
    <row r="243" spans="1:6" s="117" customFormat="1" ht="60">
      <c r="A243" s="113">
        <f t="shared" si="3"/>
        <v>228</v>
      </c>
      <c r="B243" s="22" t="s">
        <v>333</v>
      </c>
      <c r="C243" s="22" t="s">
        <v>21</v>
      </c>
      <c r="D243" s="22" t="s">
        <v>339</v>
      </c>
      <c r="E243" s="10" t="s">
        <v>1398</v>
      </c>
      <c r="F243" s="6" t="s">
        <v>493</v>
      </c>
    </row>
    <row r="244" spans="1:55" s="119" customFormat="1" ht="60">
      <c r="A244" s="113">
        <f t="shared" si="3"/>
        <v>229</v>
      </c>
      <c r="B244" s="22" t="s">
        <v>333</v>
      </c>
      <c r="C244" s="22" t="s">
        <v>21</v>
      </c>
      <c r="D244" s="22" t="s">
        <v>340</v>
      </c>
      <c r="E244" s="10" t="s">
        <v>341</v>
      </c>
      <c r="F244" s="6" t="s">
        <v>494</v>
      </c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</row>
    <row r="245" spans="1:6" s="120" customFormat="1" ht="75">
      <c r="A245" s="113">
        <f t="shared" si="3"/>
        <v>230</v>
      </c>
      <c r="B245" s="22" t="s">
        <v>333</v>
      </c>
      <c r="C245" s="25" t="s">
        <v>21</v>
      </c>
      <c r="D245" s="25" t="s">
        <v>342</v>
      </c>
      <c r="E245" s="10" t="s">
        <v>1392</v>
      </c>
      <c r="F245" s="10" t="s">
        <v>495</v>
      </c>
    </row>
    <row r="246" spans="1:6" s="121" customFormat="1" ht="75">
      <c r="A246" s="113">
        <f t="shared" si="3"/>
        <v>231</v>
      </c>
      <c r="B246" s="22" t="s">
        <v>333</v>
      </c>
      <c r="C246" s="63" t="s">
        <v>21</v>
      </c>
      <c r="D246" s="63" t="s">
        <v>343</v>
      </c>
      <c r="E246" s="10" t="s">
        <v>1441</v>
      </c>
      <c r="F246" s="10" t="s">
        <v>496</v>
      </c>
    </row>
    <row r="247" spans="1:6" s="117" customFormat="1" ht="75">
      <c r="A247" s="113">
        <f t="shared" si="3"/>
        <v>232</v>
      </c>
      <c r="B247" s="22" t="s">
        <v>333</v>
      </c>
      <c r="C247" s="22" t="s">
        <v>21</v>
      </c>
      <c r="D247" s="22" t="s">
        <v>344</v>
      </c>
      <c r="E247" s="6">
        <v>7.5</v>
      </c>
      <c r="F247" s="10" t="s">
        <v>497</v>
      </c>
    </row>
    <row r="248" spans="1:55" s="119" customFormat="1" ht="90">
      <c r="A248" s="113">
        <f t="shared" si="3"/>
        <v>233</v>
      </c>
      <c r="B248" s="22" t="s">
        <v>333</v>
      </c>
      <c r="C248" s="22" t="s">
        <v>21</v>
      </c>
      <c r="D248" s="22" t="s">
        <v>345</v>
      </c>
      <c r="E248" s="10" t="s">
        <v>156</v>
      </c>
      <c r="F248" s="6" t="s">
        <v>498</v>
      </c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</row>
    <row r="249" spans="1:6" s="117" customFormat="1" ht="75">
      <c r="A249" s="113">
        <f t="shared" si="3"/>
        <v>234</v>
      </c>
      <c r="B249" s="22" t="s">
        <v>333</v>
      </c>
      <c r="C249" s="22" t="s">
        <v>21</v>
      </c>
      <c r="D249" s="22" t="s">
        <v>346</v>
      </c>
      <c r="E249" s="10" t="s">
        <v>347</v>
      </c>
      <c r="F249" s="6" t="s">
        <v>499</v>
      </c>
    </row>
    <row r="250" spans="1:137" s="43" customFormat="1" ht="45">
      <c r="A250" s="113">
        <f t="shared" si="3"/>
        <v>235</v>
      </c>
      <c r="B250" s="22" t="s">
        <v>333</v>
      </c>
      <c r="C250" s="22" t="s">
        <v>21</v>
      </c>
      <c r="D250" s="22" t="s">
        <v>348</v>
      </c>
      <c r="E250" s="10" t="s">
        <v>878</v>
      </c>
      <c r="F250" s="6" t="s">
        <v>500</v>
      </c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2"/>
      <c r="DF250" s="122"/>
      <c r="DG250" s="122"/>
      <c r="DH250" s="122"/>
      <c r="DI250" s="122"/>
      <c r="DJ250" s="122"/>
      <c r="DK250" s="122"/>
      <c r="DL250" s="122"/>
      <c r="DM250" s="122"/>
      <c r="DN250" s="122"/>
      <c r="DO250" s="122"/>
      <c r="DP250" s="122"/>
      <c r="DQ250" s="122"/>
      <c r="DR250" s="122"/>
      <c r="DS250" s="122"/>
      <c r="DT250" s="122"/>
      <c r="DU250" s="122"/>
      <c r="DV250" s="122"/>
      <c r="DW250" s="122"/>
      <c r="DX250" s="122"/>
      <c r="DY250" s="122"/>
      <c r="DZ250" s="122"/>
      <c r="EA250" s="122"/>
      <c r="EB250" s="122"/>
      <c r="EC250" s="122"/>
      <c r="ED250" s="122"/>
      <c r="EE250" s="122"/>
      <c r="EF250" s="122"/>
      <c r="EG250" s="122"/>
    </row>
    <row r="251" spans="1:6" s="123" customFormat="1" ht="105">
      <c r="A251" s="113">
        <f t="shared" si="3"/>
        <v>236</v>
      </c>
      <c r="B251" s="22" t="s">
        <v>333</v>
      </c>
      <c r="C251" s="22" t="s">
        <v>21</v>
      </c>
      <c r="D251" s="22" t="s">
        <v>349</v>
      </c>
      <c r="E251" s="10" t="s">
        <v>350</v>
      </c>
      <c r="F251" s="6" t="s">
        <v>1514</v>
      </c>
    </row>
    <row r="252" spans="1:6" s="117" customFormat="1" ht="120">
      <c r="A252" s="113">
        <f t="shared" si="3"/>
        <v>237</v>
      </c>
      <c r="B252" s="22" t="s">
        <v>333</v>
      </c>
      <c r="C252" s="22" t="s">
        <v>21</v>
      </c>
      <c r="D252" s="22" t="s">
        <v>351</v>
      </c>
      <c r="E252" s="10" t="s">
        <v>352</v>
      </c>
      <c r="F252" s="6" t="s">
        <v>501</v>
      </c>
    </row>
    <row r="253" spans="1:6" s="117" customFormat="1" ht="90">
      <c r="A253" s="113">
        <f t="shared" si="3"/>
        <v>238</v>
      </c>
      <c r="B253" s="22" t="s">
        <v>333</v>
      </c>
      <c r="C253" s="22" t="s">
        <v>21</v>
      </c>
      <c r="D253" s="22" t="s">
        <v>353</v>
      </c>
      <c r="E253" s="10" t="s">
        <v>354</v>
      </c>
      <c r="F253" s="6" t="s">
        <v>502</v>
      </c>
    </row>
    <row r="254" spans="1:6" s="117" customFormat="1" ht="75">
      <c r="A254" s="113">
        <f t="shared" si="3"/>
        <v>239</v>
      </c>
      <c r="B254" s="22" t="s">
        <v>333</v>
      </c>
      <c r="C254" s="22" t="s">
        <v>21</v>
      </c>
      <c r="D254" s="22" t="s">
        <v>355</v>
      </c>
      <c r="E254" s="10" t="s">
        <v>152</v>
      </c>
      <c r="F254" s="6" t="s">
        <v>503</v>
      </c>
    </row>
    <row r="255" spans="1:6" s="117" customFormat="1" ht="75">
      <c r="A255" s="113">
        <f t="shared" si="3"/>
        <v>240</v>
      </c>
      <c r="B255" s="22" t="s">
        <v>333</v>
      </c>
      <c r="C255" s="22" t="s">
        <v>21</v>
      </c>
      <c r="D255" s="22" t="s">
        <v>356</v>
      </c>
      <c r="E255" s="10" t="s">
        <v>357</v>
      </c>
      <c r="F255" s="6" t="s">
        <v>504</v>
      </c>
    </row>
    <row r="256" spans="1:6" s="117" customFormat="1" ht="90">
      <c r="A256" s="113">
        <f t="shared" si="3"/>
        <v>241</v>
      </c>
      <c r="B256" s="22" t="s">
        <v>333</v>
      </c>
      <c r="C256" s="22" t="s">
        <v>21</v>
      </c>
      <c r="D256" s="22" t="s">
        <v>358</v>
      </c>
      <c r="E256" s="10" t="s">
        <v>359</v>
      </c>
      <c r="F256" s="6" t="s">
        <v>505</v>
      </c>
    </row>
    <row r="257" spans="1:6" s="117" customFormat="1" ht="105">
      <c r="A257" s="113">
        <f t="shared" si="3"/>
        <v>242</v>
      </c>
      <c r="B257" s="22" t="s">
        <v>333</v>
      </c>
      <c r="C257" s="22" t="s">
        <v>21</v>
      </c>
      <c r="D257" s="22" t="s">
        <v>360</v>
      </c>
      <c r="E257" s="10" t="s">
        <v>361</v>
      </c>
      <c r="F257" s="6" t="s">
        <v>506</v>
      </c>
    </row>
    <row r="258" spans="1:55" s="119" customFormat="1" ht="45">
      <c r="A258" s="113">
        <f t="shared" si="3"/>
        <v>243</v>
      </c>
      <c r="B258" s="22" t="s">
        <v>333</v>
      </c>
      <c r="C258" s="22" t="s">
        <v>21</v>
      </c>
      <c r="D258" s="22" t="s">
        <v>362</v>
      </c>
      <c r="E258" s="10" t="s">
        <v>336</v>
      </c>
      <c r="F258" s="6" t="s">
        <v>492</v>
      </c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</row>
    <row r="259" spans="1:55" s="119" customFormat="1" ht="75">
      <c r="A259" s="113">
        <f t="shared" si="3"/>
        <v>244</v>
      </c>
      <c r="B259" s="22" t="s">
        <v>333</v>
      </c>
      <c r="C259" s="22" t="s">
        <v>21</v>
      </c>
      <c r="D259" s="22" t="s">
        <v>363</v>
      </c>
      <c r="E259" s="10" t="s">
        <v>364</v>
      </c>
      <c r="F259" s="10" t="s">
        <v>507</v>
      </c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</row>
    <row r="260" spans="1:55" s="119" customFormat="1" ht="75">
      <c r="A260" s="113">
        <f t="shared" si="3"/>
        <v>245</v>
      </c>
      <c r="B260" s="22" t="s">
        <v>333</v>
      </c>
      <c r="C260" s="22" t="s">
        <v>21</v>
      </c>
      <c r="D260" s="22" t="s">
        <v>365</v>
      </c>
      <c r="E260" s="10" t="s">
        <v>366</v>
      </c>
      <c r="F260" s="10" t="s">
        <v>508</v>
      </c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</row>
    <row r="261" spans="1:55" s="119" customFormat="1" ht="75">
      <c r="A261" s="113">
        <f t="shared" si="3"/>
        <v>246</v>
      </c>
      <c r="B261" s="22" t="s">
        <v>333</v>
      </c>
      <c r="C261" s="22" t="s">
        <v>21</v>
      </c>
      <c r="D261" s="22" t="s">
        <v>367</v>
      </c>
      <c r="E261" s="10" t="s">
        <v>368</v>
      </c>
      <c r="F261" s="10" t="s">
        <v>509</v>
      </c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</row>
    <row r="262" spans="1:55" s="119" customFormat="1" ht="60">
      <c r="A262" s="113">
        <f t="shared" si="3"/>
        <v>247</v>
      </c>
      <c r="B262" s="22" t="s">
        <v>333</v>
      </c>
      <c r="C262" s="22" t="s">
        <v>21</v>
      </c>
      <c r="D262" s="22" t="s">
        <v>369</v>
      </c>
      <c r="E262" s="10" t="s">
        <v>1505</v>
      </c>
      <c r="F262" s="10" t="s">
        <v>15</v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</row>
    <row r="263" spans="1:6" s="110" customFormat="1" ht="90">
      <c r="A263" s="113">
        <f t="shared" si="3"/>
        <v>248</v>
      </c>
      <c r="B263" s="22" t="s">
        <v>333</v>
      </c>
      <c r="C263" s="107" t="s">
        <v>21</v>
      </c>
      <c r="D263" s="27" t="s">
        <v>370</v>
      </c>
      <c r="E263" s="108" t="s">
        <v>371</v>
      </c>
      <c r="F263" s="109" t="s">
        <v>510</v>
      </c>
    </row>
    <row r="264" spans="1:6" s="81" customFormat="1" ht="63">
      <c r="A264" s="113">
        <f t="shared" si="3"/>
        <v>249</v>
      </c>
      <c r="B264" s="24" t="s">
        <v>906</v>
      </c>
      <c r="C264" s="24" t="s">
        <v>475</v>
      </c>
      <c r="D264" s="24" t="s">
        <v>907</v>
      </c>
      <c r="E264" s="80">
        <v>14.92</v>
      </c>
      <c r="F264" s="9" t="s">
        <v>511</v>
      </c>
    </row>
    <row r="265" spans="1:6" s="76" customFormat="1" ht="123">
      <c r="A265" s="113">
        <f t="shared" si="3"/>
        <v>250</v>
      </c>
      <c r="B265" s="24" t="s">
        <v>906</v>
      </c>
      <c r="C265" s="24" t="s">
        <v>475</v>
      </c>
      <c r="D265" s="24" t="s">
        <v>908</v>
      </c>
      <c r="E265" s="9">
        <v>0.5</v>
      </c>
      <c r="F265" s="4" t="s">
        <v>913</v>
      </c>
    </row>
    <row r="266" spans="1:6" s="76" customFormat="1" ht="75">
      <c r="A266" s="113">
        <f t="shared" si="3"/>
        <v>251</v>
      </c>
      <c r="B266" s="24" t="s">
        <v>906</v>
      </c>
      <c r="C266" s="24" t="s">
        <v>912</v>
      </c>
      <c r="D266" s="24" t="s">
        <v>909</v>
      </c>
      <c r="E266" s="9" t="s">
        <v>910</v>
      </c>
      <c r="F266" s="4" t="s">
        <v>512</v>
      </c>
    </row>
    <row r="267" spans="1:6" s="76" customFormat="1" ht="45">
      <c r="A267" s="113">
        <f t="shared" si="3"/>
        <v>252</v>
      </c>
      <c r="B267" s="24" t="s">
        <v>906</v>
      </c>
      <c r="C267" s="24" t="s">
        <v>912</v>
      </c>
      <c r="D267" s="24" t="s">
        <v>911</v>
      </c>
      <c r="E267" s="9">
        <v>2.26</v>
      </c>
      <c r="F267" s="4" t="s">
        <v>513</v>
      </c>
    </row>
    <row r="268" spans="1:6" s="84" customFormat="1" ht="45">
      <c r="A268" s="113">
        <f t="shared" si="3"/>
        <v>253</v>
      </c>
      <c r="B268" s="86" t="s">
        <v>887</v>
      </c>
      <c r="C268" s="86" t="s">
        <v>888</v>
      </c>
      <c r="D268" s="86" t="s">
        <v>889</v>
      </c>
      <c r="E268" s="83" t="s">
        <v>890</v>
      </c>
      <c r="F268" s="83" t="s">
        <v>896</v>
      </c>
    </row>
    <row r="269" spans="1:77" s="84" customFormat="1" ht="105">
      <c r="A269" s="113">
        <f t="shared" si="3"/>
        <v>254</v>
      </c>
      <c r="B269" s="86" t="s">
        <v>887</v>
      </c>
      <c r="C269" s="86" t="s">
        <v>1477</v>
      </c>
      <c r="D269" s="86" t="s">
        <v>891</v>
      </c>
      <c r="E269" s="83" t="s">
        <v>892</v>
      </c>
      <c r="F269" s="87" t="s">
        <v>897</v>
      </c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</row>
    <row r="270" spans="1:77" s="84" customFormat="1" ht="33">
      <c r="A270" s="113">
        <f aca="true" t="shared" si="4" ref="A270:A343">SUM(1+A269)</f>
        <v>255</v>
      </c>
      <c r="B270" s="86" t="s">
        <v>887</v>
      </c>
      <c r="C270" s="86" t="s">
        <v>893</v>
      </c>
      <c r="D270" s="86" t="s">
        <v>894</v>
      </c>
      <c r="E270" s="83" t="s">
        <v>895</v>
      </c>
      <c r="F270" s="83" t="s">
        <v>898</v>
      </c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</row>
    <row r="271" spans="1:6" s="112" customFormat="1" ht="45">
      <c r="A271" s="113">
        <f t="shared" si="4"/>
        <v>256</v>
      </c>
      <c r="B271" s="25" t="s">
        <v>1270</v>
      </c>
      <c r="C271" s="25" t="s">
        <v>1271</v>
      </c>
      <c r="D271" s="25" t="s">
        <v>1272</v>
      </c>
      <c r="E271" s="10" t="s">
        <v>1273</v>
      </c>
      <c r="F271" s="10" t="s">
        <v>514</v>
      </c>
    </row>
    <row r="272" spans="1:6" s="112" customFormat="1" ht="45">
      <c r="A272" s="113">
        <f t="shared" si="4"/>
        <v>257</v>
      </c>
      <c r="B272" s="23" t="s">
        <v>1270</v>
      </c>
      <c r="C272" s="23" t="s">
        <v>21</v>
      </c>
      <c r="D272" s="23" t="s">
        <v>1274</v>
      </c>
      <c r="E272" s="9" t="s">
        <v>1275</v>
      </c>
      <c r="F272" s="4" t="s">
        <v>515</v>
      </c>
    </row>
    <row r="273" spans="1:6" s="112" customFormat="1" ht="45">
      <c r="A273" s="113">
        <f t="shared" si="4"/>
        <v>258</v>
      </c>
      <c r="B273" s="23" t="s">
        <v>1270</v>
      </c>
      <c r="C273" s="23" t="s">
        <v>21</v>
      </c>
      <c r="D273" s="55" t="s">
        <v>1276</v>
      </c>
      <c r="E273" s="9" t="s">
        <v>1277</v>
      </c>
      <c r="F273" s="4" t="s">
        <v>516</v>
      </c>
    </row>
    <row r="274" spans="1:6" s="46" customFormat="1" ht="90">
      <c r="A274" s="113">
        <f t="shared" si="4"/>
        <v>259</v>
      </c>
      <c r="B274" s="23" t="s">
        <v>1278</v>
      </c>
      <c r="C274" s="23" t="s">
        <v>1279</v>
      </c>
      <c r="D274" s="23" t="s">
        <v>1280</v>
      </c>
      <c r="E274" s="7" t="s">
        <v>1281</v>
      </c>
      <c r="F274" s="4" t="s">
        <v>1282</v>
      </c>
    </row>
    <row r="275" spans="1:6" s="45" customFormat="1" ht="60">
      <c r="A275" s="113">
        <f t="shared" si="4"/>
        <v>260</v>
      </c>
      <c r="B275" s="24" t="s">
        <v>1283</v>
      </c>
      <c r="C275" s="24" t="s">
        <v>1284</v>
      </c>
      <c r="D275" s="27" t="s">
        <v>1285</v>
      </c>
      <c r="E275" s="10" t="s">
        <v>1286</v>
      </c>
      <c r="F275" s="6" t="s">
        <v>517</v>
      </c>
    </row>
    <row r="276" spans="1:6" s="57" customFormat="1" ht="75">
      <c r="A276" s="113">
        <f t="shared" si="4"/>
        <v>261</v>
      </c>
      <c r="B276" s="24" t="s">
        <v>1283</v>
      </c>
      <c r="C276" s="24" t="s">
        <v>1284</v>
      </c>
      <c r="D276" s="27" t="s">
        <v>1287</v>
      </c>
      <c r="E276" s="10" t="s">
        <v>1288</v>
      </c>
      <c r="F276" s="6" t="s">
        <v>1289</v>
      </c>
    </row>
    <row r="277" spans="1:6" s="57" customFormat="1" ht="45">
      <c r="A277" s="113">
        <f t="shared" si="4"/>
        <v>262</v>
      </c>
      <c r="B277" s="24" t="s">
        <v>1283</v>
      </c>
      <c r="C277" s="24" t="s">
        <v>1284</v>
      </c>
      <c r="D277" s="27" t="s">
        <v>1290</v>
      </c>
      <c r="E277" s="10" t="s">
        <v>1291</v>
      </c>
      <c r="F277" s="6" t="s">
        <v>1292</v>
      </c>
    </row>
    <row r="278" spans="1:6" s="57" customFormat="1" ht="45">
      <c r="A278" s="113">
        <f t="shared" si="4"/>
        <v>263</v>
      </c>
      <c r="B278" s="24" t="s">
        <v>1283</v>
      </c>
      <c r="C278" s="24" t="s">
        <v>1386</v>
      </c>
      <c r="D278" s="27" t="s">
        <v>1293</v>
      </c>
      <c r="E278" s="10" t="s">
        <v>1132</v>
      </c>
      <c r="F278" s="6" t="s">
        <v>1294</v>
      </c>
    </row>
    <row r="279" spans="1:6" s="57" customFormat="1" ht="45">
      <c r="A279" s="113">
        <f t="shared" si="4"/>
        <v>264</v>
      </c>
      <c r="B279" s="24" t="s">
        <v>1283</v>
      </c>
      <c r="C279" s="58" t="s">
        <v>1386</v>
      </c>
      <c r="D279" s="27" t="s">
        <v>1295</v>
      </c>
      <c r="E279" s="11">
        <v>45.1</v>
      </c>
      <c r="F279" s="6" t="s">
        <v>1296</v>
      </c>
    </row>
    <row r="280" spans="1:6" s="57" customFormat="1" ht="30">
      <c r="A280" s="113">
        <f t="shared" si="4"/>
        <v>265</v>
      </c>
      <c r="B280" s="24" t="s">
        <v>1283</v>
      </c>
      <c r="C280" s="24" t="s">
        <v>21</v>
      </c>
      <c r="D280" s="27" t="s">
        <v>1297</v>
      </c>
      <c r="E280" s="10" t="s">
        <v>437</v>
      </c>
      <c r="F280" s="6" t="s">
        <v>1298</v>
      </c>
    </row>
    <row r="281" spans="1:6" s="57" customFormat="1" ht="45">
      <c r="A281" s="113">
        <f t="shared" si="4"/>
        <v>266</v>
      </c>
      <c r="B281" s="24" t="s">
        <v>1283</v>
      </c>
      <c r="C281" s="58" t="s">
        <v>21</v>
      </c>
      <c r="D281" s="27" t="s">
        <v>1299</v>
      </c>
      <c r="E281" s="11">
        <v>7.8</v>
      </c>
      <c r="F281" s="6" t="s">
        <v>1300</v>
      </c>
    </row>
    <row r="282" spans="1:6" s="57" customFormat="1" ht="60">
      <c r="A282" s="113">
        <f t="shared" si="4"/>
        <v>267</v>
      </c>
      <c r="B282" s="24" t="s">
        <v>1283</v>
      </c>
      <c r="C282" s="58" t="s">
        <v>1386</v>
      </c>
      <c r="D282" s="24" t="s">
        <v>1301</v>
      </c>
      <c r="E282" s="11">
        <v>340.5</v>
      </c>
      <c r="F282" s="6" t="s">
        <v>1302</v>
      </c>
    </row>
    <row r="283" spans="1:6" s="45" customFormat="1" ht="45">
      <c r="A283" s="113">
        <f t="shared" si="4"/>
        <v>268</v>
      </c>
      <c r="B283" s="24" t="s">
        <v>1283</v>
      </c>
      <c r="C283" s="25" t="s">
        <v>1303</v>
      </c>
      <c r="D283" s="27" t="s">
        <v>1304</v>
      </c>
      <c r="E283" s="10" t="s">
        <v>1305</v>
      </c>
      <c r="F283" s="6" t="s">
        <v>1156</v>
      </c>
    </row>
    <row r="284" spans="1:6" s="45" customFormat="1" ht="110.25" customHeight="1">
      <c r="A284" s="113">
        <f t="shared" si="4"/>
        <v>269</v>
      </c>
      <c r="B284" s="24" t="s">
        <v>1283</v>
      </c>
      <c r="C284" s="25" t="s">
        <v>1269</v>
      </c>
      <c r="D284" s="25" t="s">
        <v>1306</v>
      </c>
      <c r="E284" s="54">
        <v>0.55</v>
      </c>
      <c r="F284" s="10" t="s">
        <v>1307</v>
      </c>
    </row>
    <row r="285" spans="1:6" s="45" customFormat="1" ht="63" customHeight="1">
      <c r="A285" s="113">
        <f t="shared" si="4"/>
        <v>270</v>
      </c>
      <c r="B285" s="24" t="s">
        <v>1283</v>
      </c>
      <c r="C285" s="25" t="s">
        <v>1308</v>
      </c>
      <c r="D285" s="27" t="s">
        <v>1309</v>
      </c>
      <c r="E285" s="10" t="s">
        <v>1310</v>
      </c>
      <c r="F285" s="6" t="s">
        <v>1311</v>
      </c>
    </row>
    <row r="286" spans="1:6" s="76" customFormat="1" ht="60">
      <c r="A286" s="113">
        <f t="shared" si="4"/>
        <v>271</v>
      </c>
      <c r="B286" s="137" t="s">
        <v>1264</v>
      </c>
      <c r="C286" s="137" t="s">
        <v>1034</v>
      </c>
      <c r="D286" s="137" t="s">
        <v>1036</v>
      </c>
      <c r="E286" s="136">
        <v>58.08</v>
      </c>
      <c r="F286" s="136" t="s">
        <v>1038</v>
      </c>
    </row>
    <row r="287" spans="1:6" s="76" customFormat="1" ht="60">
      <c r="A287" s="113">
        <f t="shared" si="4"/>
        <v>272</v>
      </c>
      <c r="B287" s="137" t="s">
        <v>1264</v>
      </c>
      <c r="C287" s="137" t="s">
        <v>1035</v>
      </c>
      <c r="D287" s="137" t="s">
        <v>1037</v>
      </c>
      <c r="E287" s="136">
        <v>65.63</v>
      </c>
      <c r="F287" s="136" t="s">
        <v>1039</v>
      </c>
    </row>
    <row r="288" spans="1:6" s="57" customFormat="1" ht="96.75" customHeight="1">
      <c r="A288" s="113">
        <f>SUM(1+A287)</f>
        <v>273</v>
      </c>
      <c r="B288" s="59" t="s">
        <v>1265</v>
      </c>
      <c r="C288" s="59" t="s">
        <v>1404</v>
      </c>
      <c r="D288" s="59" t="s">
        <v>1312</v>
      </c>
      <c r="E288" s="156" t="s">
        <v>1313</v>
      </c>
      <c r="F288" s="60" t="s">
        <v>518</v>
      </c>
    </row>
    <row r="289" spans="1:6" s="57" customFormat="1" ht="48.75" customHeight="1">
      <c r="A289" s="113">
        <f t="shared" si="4"/>
        <v>274</v>
      </c>
      <c r="B289" s="59" t="s">
        <v>1265</v>
      </c>
      <c r="C289" s="59" t="s">
        <v>1404</v>
      </c>
      <c r="D289" s="55" t="s">
        <v>1314</v>
      </c>
      <c r="E289" s="61" t="s">
        <v>1315</v>
      </c>
      <c r="F289" s="60" t="s">
        <v>519</v>
      </c>
    </row>
    <row r="290" spans="1:6" s="57" customFormat="1" ht="105">
      <c r="A290" s="113">
        <f t="shared" si="4"/>
        <v>275</v>
      </c>
      <c r="B290" s="59" t="s">
        <v>1265</v>
      </c>
      <c r="C290" s="59" t="s">
        <v>1404</v>
      </c>
      <c r="D290" s="59" t="s">
        <v>1316</v>
      </c>
      <c r="E290" s="61" t="s">
        <v>1317</v>
      </c>
      <c r="F290" s="60" t="s">
        <v>520</v>
      </c>
    </row>
    <row r="291" spans="1:6" s="57" customFormat="1" ht="60">
      <c r="A291" s="113">
        <f t="shared" si="4"/>
        <v>276</v>
      </c>
      <c r="B291" s="59" t="s">
        <v>1265</v>
      </c>
      <c r="C291" s="59" t="s">
        <v>1386</v>
      </c>
      <c r="D291" s="59" t="s">
        <v>1318</v>
      </c>
      <c r="E291" s="61" t="s">
        <v>1319</v>
      </c>
      <c r="F291" s="60" t="s">
        <v>522</v>
      </c>
    </row>
    <row r="292" spans="1:6" s="57" customFormat="1" ht="90">
      <c r="A292" s="113">
        <f t="shared" si="4"/>
        <v>277</v>
      </c>
      <c r="B292" s="59" t="s">
        <v>1265</v>
      </c>
      <c r="C292" s="59" t="s">
        <v>1386</v>
      </c>
      <c r="D292" s="59" t="s">
        <v>1320</v>
      </c>
      <c r="E292" s="61" t="s">
        <v>1321</v>
      </c>
      <c r="F292" s="60" t="s">
        <v>521</v>
      </c>
    </row>
    <row r="293" spans="1:6" s="57" customFormat="1" ht="405">
      <c r="A293" s="113">
        <f t="shared" si="4"/>
        <v>278</v>
      </c>
      <c r="B293" s="59" t="s">
        <v>1265</v>
      </c>
      <c r="C293" s="59" t="s">
        <v>391</v>
      </c>
      <c r="D293" s="59" t="s">
        <v>1322</v>
      </c>
      <c r="E293" s="10" t="s">
        <v>1323</v>
      </c>
      <c r="F293" s="60" t="s">
        <v>523</v>
      </c>
    </row>
    <row r="294" spans="1:6" s="57" customFormat="1" ht="30">
      <c r="A294" s="113">
        <f t="shared" si="4"/>
        <v>279</v>
      </c>
      <c r="B294" s="59" t="s">
        <v>1265</v>
      </c>
      <c r="C294" s="59" t="s">
        <v>1386</v>
      </c>
      <c r="D294" s="59" t="s">
        <v>1324</v>
      </c>
      <c r="E294" s="61" t="s">
        <v>1325</v>
      </c>
      <c r="F294" s="60" t="s">
        <v>524</v>
      </c>
    </row>
    <row r="295" spans="1:6" s="57" customFormat="1" ht="45">
      <c r="A295" s="113">
        <f t="shared" si="4"/>
        <v>280</v>
      </c>
      <c r="B295" s="59" t="s">
        <v>1265</v>
      </c>
      <c r="C295" s="59" t="s">
        <v>1386</v>
      </c>
      <c r="D295" s="59" t="s">
        <v>1326</v>
      </c>
      <c r="E295" s="61" t="s">
        <v>1327</v>
      </c>
      <c r="F295" s="60" t="s">
        <v>737</v>
      </c>
    </row>
    <row r="296" spans="1:6" s="13" customFormat="1" ht="105">
      <c r="A296" s="113">
        <f t="shared" si="4"/>
        <v>281</v>
      </c>
      <c r="B296" s="59" t="s">
        <v>1265</v>
      </c>
      <c r="C296" s="27" t="s">
        <v>21</v>
      </c>
      <c r="D296" s="27" t="s">
        <v>1328</v>
      </c>
      <c r="E296" s="61" t="s">
        <v>1329</v>
      </c>
      <c r="F296" s="60" t="s">
        <v>525</v>
      </c>
    </row>
    <row r="297" spans="1:6" s="13" customFormat="1" ht="120">
      <c r="A297" s="113">
        <f t="shared" si="4"/>
        <v>282</v>
      </c>
      <c r="B297" s="59" t="s">
        <v>1265</v>
      </c>
      <c r="C297" s="62" t="s">
        <v>21</v>
      </c>
      <c r="D297" s="59" t="s">
        <v>1330</v>
      </c>
      <c r="E297" s="61" t="s">
        <v>1331</v>
      </c>
      <c r="F297" s="60" t="s">
        <v>526</v>
      </c>
    </row>
    <row r="298" spans="1:6" s="13" customFormat="1" ht="105">
      <c r="A298" s="113">
        <f t="shared" si="4"/>
        <v>283</v>
      </c>
      <c r="B298" s="59" t="s">
        <v>1265</v>
      </c>
      <c r="C298" s="59" t="s">
        <v>21</v>
      </c>
      <c r="D298" s="59" t="s">
        <v>1332</v>
      </c>
      <c r="E298" s="61" t="s">
        <v>1333</v>
      </c>
      <c r="F298" s="60" t="s">
        <v>527</v>
      </c>
    </row>
    <row r="299" spans="1:6" s="46" customFormat="1" ht="60">
      <c r="A299" s="113">
        <f t="shared" si="4"/>
        <v>284</v>
      </c>
      <c r="B299" s="23" t="s">
        <v>1334</v>
      </c>
      <c r="C299" s="23" t="s">
        <v>1386</v>
      </c>
      <c r="D299" s="23" t="s">
        <v>1335</v>
      </c>
      <c r="E299" s="53">
        <v>3</v>
      </c>
      <c r="F299" s="4" t="s">
        <v>528</v>
      </c>
    </row>
    <row r="300" spans="1:6" s="46" customFormat="1" ht="45">
      <c r="A300" s="113">
        <f t="shared" si="4"/>
        <v>285</v>
      </c>
      <c r="B300" s="23" t="s">
        <v>1334</v>
      </c>
      <c r="C300" s="23" t="s">
        <v>1386</v>
      </c>
      <c r="D300" s="23" t="s">
        <v>1336</v>
      </c>
      <c r="E300" s="4">
        <v>57</v>
      </c>
      <c r="F300" s="4" t="s">
        <v>529</v>
      </c>
    </row>
    <row r="301" spans="1:6" s="46" customFormat="1" ht="75">
      <c r="A301" s="113">
        <f t="shared" si="4"/>
        <v>286</v>
      </c>
      <c r="B301" s="23" t="s">
        <v>1334</v>
      </c>
      <c r="C301" s="23" t="s">
        <v>1386</v>
      </c>
      <c r="D301" s="23" t="s">
        <v>1337</v>
      </c>
      <c r="E301" s="4">
        <v>6.1</v>
      </c>
      <c r="F301" s="4" t="s">
        <v>530</v>
      </c>
    </row>
    <row r="302" spans="1:6" s="76" customFormat="1" ht="45">
      <c r="A302" s="113">
        <f t="shared" si="4"/>
        <v>287</v>
      </c>
      <c r="B302" s="23" t="s">
        <v>1334</v>
      </c>
      <c r="C302" s="24" t="s">
        <v>21</v>
      </c>
      <c r="D302" s="24" t="s">
        <v>1338</v>
      </c>
      <c r="E302" s="50">
        <v>23.5</v>
      </c>
      <c r="F302" s="4" t="s">
        <v>531</v>
      </c>
    </row>
    <row r="303" spans="1:6" s="76" customFormat="1" ht="45">
      <c r="A303" s="113">
        <f t="shared" si="4"/>
        <v>288</v>
      </c>
      <c r="B303" s="24" t="s">
        <v>1040</v>
      </c>
      <c r="C303" s="24" t="s">
        <v>21</v>
      </c>
      <c r="D303" s="138" t="s">
        <v>1041</v>
      </c>
      <c r="E303" s="4">
        <v>0.41</v>
      </c>
      <c r="F303" s="139" t="s">
        <v>1042</v>
      </c>
    </row>
    <row r="304" spans="1:6" s="76" customFormat="1" ht="60">
      <c r="A304" s="113">
        <f t="shared" si="4"/>
        <v>289</v>
      </c>
      <c r="B304" s="24" t="s">
        <v>1040</v>
      </c>
      <c r="C304" s="24" t="s">
        <v>21</v>
      </c>
      <c r="D304" s="140" t="s">
        <v>1043</v>
      </c>
      <c r="E304" s="9" t="s">
        <v>1044</v>
      </c>
      <c r="F304" s="4" t="s">
        <v>1045</v>
      </c>
    </row>
    <row r="305" spans="1:6" s="76" customFormat="1" ht="60">
      <c r="A305" s="113">
        <f t="shared" si="4"/>
        <v>290</v>
      </c>
      <c r="B305" s="24" t="s">
        <v>1040</v>
      </c>
      <c r="C305" s="24" t="s">
        <v>21</v>
      </c>
      <c r="D305" s="138" t="s">
        <v>1046</v>
      </c>
      <c r="E305" s="4"/>
      <c r="F305" s="139" t="s">
        <v>1047</v>
      </c>
    </row>
    <row r="306" spans="1:6" s="76" customFormat="1" ht="285">
      <c r="A306" s="113">
        <f t="shared" si="4"/>
        <v>291</v>
      </c>
      <c r="B306" s="24" t="s">
        <v>1040</v>
      </c>
      <c r="C306" s="24" t="s">
        <v>1048</v>
      </c>
      <c r="D306" s="140" t="s">
        <v>1049</v>
      </c>
      <c r="E306" s="9" t="s">
        <v>1050</v>
      </c>
      <c r="F306" s="4" t="s">
        <v>685</v>
      </c>
    </row>
    <row r="307" spans="1:6" s="76" customFormat="1" ht="114" customHeight="1">
      <c r="A307" s="113">
        <f t="shared" si="4"/>
        <v>292</v>
      </c>
      <c r="B307" s="24" t="s">
        <v>1040</v>
      </c>
      <c r="C307" s="138" t="s">
        <v>1051</v>
      </c>
      <c r="D307" s="140" t="s">
        <v>1052</v>
      </c>
      <c r="E307" s="9" t="s">
        <v>1053</v>
      </c>
      <c r="F307" s="4" t="s">
        <v>1054</v>
      </c>
    </row>
    <row r="308" spans="1:6" s="76" customFormat="1" ht="60">
      <c r="A308" s="113">
        <f t="shared" si="4"/>
        <v>293</v>
      </c>
      <c r="B308" s="24" t="s">
        <v>1040</v>
      </c>
      <c r="C308" s="23" t="s">
        <v>1386</v>
      </c>
      <c r="D308" s="24" t="s">
        <v>1055</v>
      </c>
      <c r="E308" s="9" t="s">
        <v>1056</v>
      </c>
      <c r="F308" s="4" t="s">
        <v>1057</v>
      </c>
    </row>
    <row r="309" spans="1:6" s="76" customFormat="1" ht="75">
      <c r="A309" s="113">
        <f t="shared" si="4"/>
        <v>294</v>
      </c>
      <c r="B309" s="24" t="s">
        <v>1040</v>
      </c>
      <c r="C309" s="138" t="s">
        <v>686</v>
      </c>
      <c r="D309" s="24" t="s">
        <v>1058</v>
      </c>
      <c r="E309" s="9" t="s">
        <v>1059</v>
      </c>
      <c r="F309" s="4" t="s">
        <v>684</v>
      </c>
    </row>
    <row r="310" spans="1:6" s="76" customFormat="1" ht="60">
      <c r="A310" s="113">
        <f t="shared" si="4"/>
        <v>295</v>
      </c>
      <c r="B310" s="24" t="s">
        <v>1040</v>
      </c>
      <c r="C310" s="141" t="s">
        <v>1060</v>
      </c>
      <c r="D310" s="142" t="s">
        <v>1061</v>
      </c>
      <c r="E310" s="143" t="s">
        <v>1062</v>
      </c>
      <c r="F310" s="144" t="s">
        <v>1063</v>
      </c>
    </row>
    <row r="311" spans="1:6" s="76" customFormat="1" ht="60">
      <c r="A311" s="113">
        <f t="shared" si="4"/>
        <v>296</v>
      </c>
      <c r="B311" s="24" t="s">
        <v>1040</v>
      </c>
      <c r="C311" s="138" t="s">
        <v>888</v>
      </c>
      <c r="D311" s="140" t="s">
        <v>1064</v>
      </c>
      <c r="E311" s="9" t="s">
        <v>1065</v>
      </c>
      <c r="F311" s="4" t="s">
        <v>1066</v>
      </c>
    </row>
    <row r="312" spans="1:6" s="76" customFormat="1" ht="126" customHeight="1">
      <c r="A312" s="113">
        <f t="shared" si="4"/>
        <v>297</v>
      </c>
      <c r="B312" s="24" t="s">
        <v>1040</v>
      </c>
      <c r="C312" s="138" t="s">
        <v>396</v>
      </c>
      <c r="D312" s="138" t="s">
        <v>681</v>
      </c>
      <c r="E312" s="9" t="s">
        <v>682</v>
      </c>
      <c r="F312" s="4" t="s">
        <v>683</v>
      </c>
    </row>
    <row r="313" spans="1:6" s="76" customFormat="1" ht="45">
      <c r="A313" s="113">
        <f t="shared" si="4"/>
        <v>298</v>
      </c>
      <c r="B313" s="63" t="s">
        <v>1339</v>
      </c>
      <c r="C313" s="63" t="s">
        <v>1386</v>
      </c>
      <c r="D313" s="22" t="s">
        <v>1340</v>
      </c>
      <c r="E313" s="10" t="s">
        <v>1341</v>
      </c>
      <c r="F313" s="4" t="s">
        <v>532</v>
      </c>
    </row>
    <row r="314" spans="1:7" s="76" customFormat="1" ht="45">
      <c r="A314" s="113">
        <f t="shared" si="4"/>
        <v>299</v>
      </c>
      <c r="B314" s="63" t="s">
        <v>1339</v>
      </c>
      <c r="C314" s="63" t="s">
        <v>1386</v>
      </c>
      <c r="D314" s="48" t="s">
        <v>1342</v>
      </c>
      <c r="E314" s="4">
        <v>987.9</v>
      </c>
      <c r="F314" s="4" t="s">
        <v>533</v>
      </c>
      <c r="G314" s="64"/>
    </row>
    <row r="315" spans="1:7" s="76" customFormat="1" ht="45">
      <c r="A315" s="113">
        <f t="shared" si="4"/>
        <v>300</v>
      </c>
      <c r="B315" s="63" t="s">
        <v>1339</v>
      </c>
      <c r="C315" s="63" t="s">
        <v>1386</v>
      </c>
      <c r="D315" s="48" t="s">
        <v>1343</v>
      </c>
      <c r="E315" s="9" t="s">
        <v>1344</v>
      </c>
      <c r="F315" s="4" t="s">
        <v>535</v>
      </c>
      <c r="G315" s="65"/>
    </row>
    <row r="316" spans="1:7" s="76" customFormat="1" ht="45">
      <c r="A316" s="113">
        <f t="shared" si="4"/>
        <v>301</v>
      </c>
      <c r="B316" s="63" t="s">
        <v>1339</v>
      </c>
      <c r="C316" s="48" t="s">
        <v>21</v>
      </c>
      <c r="D316" s="48" t="s">
        <v>1345</v>
      </c>
      <c r="E316" s="4">
        <v>47.2</v>
      </c>
      <c r="F316" s="4" t="s">
        <v>534</v>
      </c>
      <c r="G316" s="65"/>
    </row>
    <row r="317" spans="1:6" s="76" customFormat="1" ht="45">
      <c r="A317" s="113">
        <f t="shared" si="4"/>
        <v>302</v>
      </c>
      <c r="B317" s="63" t="s">
        <v>1339</v>
      </c>
      <c r="C317" s="48" t="s">
        <v>21</v>
      </c>
      <c r="D317" s="48" t="s">
        <v>1346</v>
      </c>
      <c r="E317" s="9">
        <v>3.6</v>
      </c>
      <c r="F317" s="4" t="s">
        <v>536</v>
      </c>
    </row>
    <row r="318" spans="1:6" s="76" customFormat="1" ht="60">
      <c r="A318" s="113">
        <f t="shared" si="4"/>
        <v>303</v>
      </c>
      <c r="B318" s="63" t="s">
        <v>1339</v>
      </c>
      <c r="C318" s="48" t="s">
        <v>21</v>
      </c>
      <c r="D318" s="48" t="s">
        <v>1347</v>
      </c>
      <c r="E318" s="4">
        <v>246.1</v>
      </c>
      <c r="F318" s="4" t="s">
        <v>438</v>
      </c>
    </row>
    <row r="319" spans="1:6" s="76" customFormat="1" ht="60">
      <c r="A319" s="113">
        <f t="shared" si="4"/>
        <v>304</v>
      </c>
      <c r="B319" s="63" t="s">
        <v>1339</v>
      </c>
      <c r="C319" s="48" t="s">
        <v>21</v>
      </c>
      <c r="D319" s="48" t="s">
        <v>458</v>
      </c>
      <c r="E319" s="9" t="s">
        <v>459</v>
      </c>
      <c r="F319" s="4" t="s">
        <v>439</v>
      </c>
    </row>
    <row r="320" spans="1:6" s="76" customFormat="1" ht="45">
      <c r="A320" s="113">
        <f t="shared" si="4"/>
        <v>305</v>
      </c>
      <c r="B320" s="63" t="s">
        <v>1339</v>
      </c>
      <c r="C320" s="48" t="s">
        <v>21</v>
      </c>
      <c r="D320" s="48" t="s">
        <v>168</v>
      </c>
      <c r="E320" s="4">
        <v>6.8</v>
      </c>
      <c r="F320" s="4" t="s">
        <v>440</v>
      </c>
    </row>
    <row r="321" spans="1:6" s="76" customFormat="1" ht="30">
      <c r="A321" s="113">
        <f t="shared" si="4"/>
        <v>306</v>
      </c>
      <c r="B321" s="63" t="s">
        <v>1339</v>
      </c>
      <c r="C321" s="48" t="s">
        <v>21</v>
      </c>
      <c r="D321" s="48" t="s">
        <v>169</v>
      </c>
      <c r="E321" s="4">
        <v>25.6</v>
      </c>
      <c r="F321" s="4" t="s">
        <v>441</v>
      </c>
    </row>
    <row r="322" spans="1:6" s="76" customFormat="1" ht="48.75" customHeight="1">
      <c r="A322" s="113">
        <f t="shared" si="4"/>
        <v>307</v>
      </c>
      <c r="B322" s="63" t="s">
        <v>1339</v>
      </c>
      <c r="C322" s="48" t="s">
        <v>21</v>
      </c>
      <c r="D322" s="48" t="s">
        <v>170</v>
      </c>
      <c r="E322" s="9">
        <v>1.2</v>
      </c>
      <c r="F322" s="4" t="s">
        <v>442</v>
      </c>
    </row>
    <row r="323" spans="1:6" s="76" customFormat="1" ht="30">
      <c r="A323" s="113">
        <f t="shared" si="4"/>
        <v>308</v>
      </c>
      <c r="B323" s="63" t="s">
        <v>1339</v>
      </c>
      <c r="C323" s="48" t="s">
        <v>21</v>
      </c>
      <c r="D323" s="48" t="s">
        <v>171</v>
      </c>
      <c r="E323" s="4">
        <v>13.7</v>
      </c>
      <c r="F323" s="4" t="s">
        <v>443</v>
      </c>
    </row>
    <row r="324" spans="1:6" s="76" customFormat="1" ht="45">
      <c r="A324" s="113">
        <f t="shared" si="4"/>
        <v>309</v>
      </c>
      <c r="B324" s="63" t="s">
        <v>1339</v>
      </c>
      <c r="C324" s="48" t="s">
        <v>21</v>
      </c>
      <c r="D324" s="48" t="s">
        <v>172</v>
      </c>
      <c r="E324" s="9" t="s">
        <v>173</v>
      </c>
      <c r="F324" s="4" t="s">
        <v>444</v>
      </c>
    </row>
    <row r="325" spans="1:6" s="76" customFormat="1" ht="45">
      <c r="A325" s="113">
        <f t="shared" si="4"/>
        <v>310</v>
      </c>
      <c r="B325" s="63" t="s">
        <v>1339</v>
      </c>
      <c r="C325" s="48" t="s">
        <v>21</v>
      </c>
      <c r="D325" s="48" t="s">
        <v>174</v>
      </c>
      <c r="E325" s="4">
        <v>0.4</v>
      </c>
      <c r="F325" s="6" t="s">
        <v>219</v>
      </c>
    </row>
    <row r="326" spans="1:6" s="76" customFormat="1" ht="90">
      <c r="A326" s="113">
        <f t="shared" si="4"/>
        <v>311</v>
      </c>
      <c r="B326" s="63" t="s">
        <v>1339</v>
      </c>
      <c r="C326" s="48" t="s">
        <v>21</v>
      </c>
      <c r="D326" s="22" t="s">
        <v>175</v>
      </c>
      <c r="E326" s="6" t="s">
        <v>176</v>
      </c>
      <c r="F326" s="6" t="s">
        <v>445</v>
      </c>
    </row>
    <row r="327" spans="1:6" s="76" customFormat="1" ht="30">
      <c r="A327" s="113">
        <f t="shared" si="4"/>
        <v>312</v>
      </c>
      <c r="B327" s="63" t="s">
        <v>1339</v>
      </c>
      <c r="C327" s="48" t="s">
        <v>21</v>
      </c>
      <c r="D327" s="48" t="s">
        <v>177</v>
      </c>
      <c r="E327" s="9" t="s">
        <v>178</v>
      </c>
      <c r="F327" s="4" t="s">
        <v>500</v>
      </c>
    </row>
    <row r="328" spans="1:6" s="76" customFormat="1" ht="45">
      <c r="A328" s="113">
        <f t="shared" si="4"/>
        <v>313</v>
      </c>
      <c r="B328" s="63" t="s">
        <v>1339</v>
      </c>
      <c r="C328" s="48" t="s">
        <v>21</v>
      </c>
      <c r="D328" s="48" t="s">
        <v>179</v>
      </c>
      <c r="E328" s="9" t="s">
        <v>1134</v>
      </c>
      <c r="F328" s="4" t="s">
        <v>446</v>
      </c>
    </row>
    <row r="329" spans="1:6" s="76" customFormat="1" ht="30">
      <c r="A329" s="113">
        <f t="shared" si="4"/>
        <v>314</v>
      </c>
      <c r="B329" s="63" t="s">
        <v>1339</v>
      </c>
      <c r="C329" s="48" t="s">
        <v>21</v>
      </c>
      <c r="D329" s="48" t="s">
        <v>180</v>
      </c>
      <c r="E329" s="9" t="s">
        <v>181</v>
      </c>
      <c r="F329" s="4" t="s">
        <v>447</v>
      </c>
    </row>
    <row r="330" spans="1:6" s="76" customFormat="1" ht="30">
      <c r="A330" s="113">
        <f t="shared" si="4"/>
        <v>315</v>
      </c>
      <c r="B330" s="63" t="s">
        <v>1339</v>
      </c>
      <c r="C330" s="48" t="s">
        <v>21</v>
      </c>
      <c r="D330" s="48" t="s">
        <v>182</v>
      </c>
      <c r="E330" s="9" t="s">
        <v>183</v>
      </c>
      <c r="F330" s="4" t="s">
        <v>447</v>
      </c>
    </row>
    <row r="331" spans="1:6" s="76" customFormat="1" ht="45">
      <c r="A331" s="113">
        <f t="shared" si="4"/>
        <v>316</v>
      </c>
      <c r="B331" s="63" t="s">
        <v>1339</v>
      </c>
      <c r="C331" s="48" t="s">
        <v>21</v>
      </c>
      <c r="D331" s="48" t="s">
        <v>184</v>
      </c>
      <c r="E331" s="9" t="s">
        <v>185</v>
      </c>
      <c r="F331" s="4" t="s">
        <v>448</v>
      </c>
    </row>
    <row r="332" spans="1:6" s="76" customFormat="1" ht="45">
      <c r="A332" s="113">
        <f t="shared" si="4"/>
        <v>317</v>
      </c>
      <c r="B332" s="63" t="s">
        <v>1339</v>
      </c>
      <c r="C332" s="48" t="s">
        <v>21</v>
      </c>
      <c r="D332" s="48" t="s">
        <v>186</v>
      </c>
      <c r="E332" s="53">
        <v>12.5</v>
      </c>
      <c r="F332" s="4" t="s">
        <v>449</v>
      </c>
    </row>
    <row r="333" spans="1:6" s="76" customFormat="1" ht="30">
      <c r="A333" s="113">
        <f t="shared" si="4"/>
        <v>318</v>
      </c>
      <c r="B333" s="63" t="s">
        <v>1339</v>
      </c>
      <c r="C333" s="48" t="s">
        <v>21</v>
      </c>
      <c r="D333" s="48" t="s">
        <v>187</v>
      </c>
      <c r="E333" s="53">
        <v>4.6</v>
      </c>
      <c r="F333" s="4" t="s">
        <v>450</v>
      </c>
    </row>
    <row r="334" spans="1:6" s="76" customFormat="1" ht="45">
      <c r="A334" s="113">
        <f t="shared" si="4"/>
        <v>319</v>
      </c>
      <c r="B334" s="63" t="s">
        <v>1339</v>
      </c>
      <c r="C334" s="48" t="s">
        <v>21</v>
      </c>
      <c r="D334" s="48" t="s">
        <v>188</v>
      </c>
      <c r="E334" s="53">
        <v>11.7</v>
      </c>
      <c r="F334" s="4" t="s">
        <v>451</v>
      </c>
    </row>
    <row r="335" spans="1:6" s="76" customFormat="1" ht="30">
      <c r="A335" s="113">
        <f t="shared" si="4"/>
        <v>320</v>
      </c>
      <c r="B335" s="63" t="s">
        <v>1339</v>
      </c>
      <c r="C335" s="48" t="s">
        <v>21</v>
      </c>
      <c r="D335" s="48" t="s">
        <v>189</v>
      </c>
      <c r="E335" s="53">
        <v>19.1</v>
      </c>
      <c r="F335" s="4" t="s">
        <v>452</v>
      </c>
    </row>
    <row r="336" spans="1:6" s="44" customFormat="1" ht="105">
      <c r="A336" s="113">
        <f t="shared" si="4"/>
        <v>321</v>
      </c>
      <c r="B336" s="63" t="s">
        <v>1339</v>
      </c>
      <c r="C336" s="48" t="s">
        <v>21</v>
      </c>
      <c r="D336" s="48" t="s">
        <v>190</v>
      </c>
      <c r="E336" s="7" t="s">
        <v>191</v>
      </c>
      <c r="F336" s="4" t="s">
        <v>453</v>
      </c>
    </row>
    <row r="337" spans="1:6" s="44" customFormat="1" ht="75">
      <c r="A337" s="113">
        <f t="shared" si="4"/>
        <v>322</v>
      </c>
      <c r="B337" s="63" t="s">
        <v>1339</v>
      </c>
      <c r="C337" s="48" t="s">
        <v>21</v>
      </c>
      <c r="D337" s="48" t="s">
        <v>192</v>
      </c>
      <c r="E337" s="7" t="s">
        <v>193</v>
      </c>
      <c r="F337" s="4" t="s">
        <v>1519</v>
      </c>
    </row>
    <row r="338" spans="1:6" s="44" customFormat="1" ht="45">
      <c r="A338" s="113">
        <f t="shared" si="4"/>
        <v>323</v>
      </c>
      <c r="B338" s="63" t="s">
        <v>1339</v>
      </c>
      <c r="C338" s="48" t="s">
        <v>21</v>
      </c>
      <c r="D338" s="48" t="s">
        <v>194</v>
      </c>
      <c r="E338" s="7" t="s">
        <v>195</v>
      </c>
      <c r="F338" s="4" t="s">
        <v>454</v>
      </c>
    </row>
    <row r="339" spans="1:6" s="76" customFormat="1" ht="45">
      <c r="A339" s="113">
        <f t="shared" si="4"/>
        <v>324</v>
      </c>
      <c r="B339" s="63" t="s">
        <v>1339</v>
      </c>
      <c r="C339" s="67" t="s">
        <v>21</v>
      </c>
      <c r="D339" s="67" t="s">
        <v>196</v>
      </c>
      <c r="E339" s="66">
        <v>5.9</v>
      </c>
      <c r="F339" s="68" t="s">
        <v>455</v>
      </c>
    </row>
    <row r="340" spans="1:6" s="76" customFormat="1" ht="60">
      <c r="A340" s="113">
        <f t="shared" si="4"/>
        <v>325</v>
      </c>
      <c r="B340" s="63" t="s">
        <v>1339</v>
      </c>
      <c r="C340" s="67" t="s">
        <v>21</v>
      </c>
      <c r="D340" s="67" t="s">
        <v>197</v>
      </c>
      <c r="E340" s="66">
        <v>0.02</v>
      </c>
      <c r="F340" s="68" t="s">
        <v>456</v>
      </c>
    </row>
    <row r="341" spans="1:6" s="76" customFormat="1" ht="45">
      <c r="A341" s="113">
        <f t="shared" si="4"/>
        <v>326</v>
      </c>
      <c r="B341" s="63" t="s">
        <v>1339</v>
      </c>
      <c r="C341" s="67" t="s">
        <v>21</v>
      </c>
      <c r="D341" s="67" t="s">
        <v>198</v>
      </c>
      <c r="E341" s="66">
        <v>287.7</v>
      </c>
      <c r="F341" s="4" t="s">
        <v>457</v>
      </c>
    </row>
    <row r="342" spans="1:6" s="76" customFormat="1" ht="45">
      <c r="A342" s="113">
        <f t="shared" si="4"/>
        <v>327</v>
      </c>
      <c r="B342" s="63" t="s">
        <v>1339</v>
      </c>
      <c r="C342" s="48" t="s">
        <v>21</v>
      </c>
      <c r="D342" s="67" t="s">
        <v>199</v>
      </c>
      <c r="E342" s="53">
        <v>2.4</v>
      </c>
      <c r="F342" s="4" t="s">
        <v>798</v>
      </c>
    </row>
    <row r="343" spans="1:6" s="76" customFormat="1" ht="105">
      <c r="A343" s="113">
        <f t="shared" si="4"/>
        <v>328</v>
      </c>
      <c r="B343" s="63" t="s">
        <v>1339</v>
      </c>
      <c r="C343" s="48" t="s">
        <v>1397</v>
      </c>
      <c r="D343" s="48" t="s">
        <v>200</v>
      </c>
      <c r="E343" s="9" t="s">
        <v>201</v>
      </c>
      <c r="F343" s="4" t="s">
        <v>799</v>
      </c>
    </row>
    <row r="344" spans="1:6" s="76" customFormat="1" ht="60">
      <c r="A344" s="113">
        <f aca="true" t="shared" si="5" ref="A344:A413">SUM(1+A343)</f>
        <v>329</v>
      </c>
      <c r="B344" s="63" t="s">
        <v>1339</v>
      </c>
      <c r="C344" s="48" t="s">
        <v>1397</v>
      </c>
      <c r="D344" s="48" t="s">
        <v>202</v>
      </c>
      <c r="E344" s="9" t="s">
        <v>1403</v>
      </c>
      <c r="F344" s="4" t="s">
        <v>800</v>
      </c>
    </row>
    <row r="345" spans="1:6" s="76" customFormat="1" ht="75">
      <c r="A345" s="113">
        <f t="shared" si="5"/>
        <v>330</v>
      </c>
      <c r="B345" s="63" t="s">
        <v>1339</v>
      </c>
      <c r="C345" s="48" t="s">
        <v>1397</v>
      </c>
      <c r="D345" s="48" t="s">
        <v>220</v>
      </c>
      <c r="E345" s="9" t="s">
        <v>1398</v>
      </c>
      <c r="F345" s="4" t="s">
        <v>801</v>
      </c>
    </row>
    <row r="346" spans="1:6" s="76" customFormat="1" ht="105">
      <c r="A346" s="113">
        <f t="shared" si="5"/>
        <v>331</v>
      </c>
      <c r="B346" s="63" t="s">
        <v>1339</v>
      </c>
      <c r="C346" s="48" t="s">
        <v>1397</v>
      </c>
      <c r="D346" s="48" t="s">
        <v>203</v>
      </c>
      <c r="E346" s="9" t="s">
        <v>204</v>
      </c>
      <c r="F346" s="4" t="s">
        <v>802</v>
      </c>
    </row>
    <row r="347" spans="1:6" s="76" customFormat="1" ht="45">
      <c r="A347" s="113">
        <f t="shared" si="5"/>
        <v>332</v>
      </c>
      <c r="B347" s="63" t="s">
        <v>1339</v>
      </c>
      <c r="C347" s="48" t="s">
        <v>1397</v>
      </c>
      <c r="D347" s="48" t="s">
        <v>205</v>
      </c>
      <c r="E347" s="9" t="s">
        <v>1367</v>
      </c>
      <c r="F347" s="4" t="s">
        <v>803</v>
      </c>
    </row>
    <row r="348" spans="1:6" s="76" customFormat="1" ht="75">
      <c r="A348" s="113">
        <f t="shared" si="5"/>
        <v>333</v>
      </c>
      <c r="B348" s="63" t="s">
        <v>1339</v>
      </c>
      <c r="C348" s="48" t="s">
        <v>1385</v>
      </c>
      <c r="D348" s="48" t="s">
        <v>206</v>
      </c>
      <c r="E348" s="9" t="s">
        <v>207</v>
      </c>
      <c r="F348" s="6" t="s">
        <v>804</v>
      </c>
    </row>
    <row r="349" spans="1:6" s="76" customFormat="1" ht="45">
      <c r="A349" s="113">
        <f t="shared" si="5"/>
        <v>334</v>
      </c>
      <c r="B349" s="63" t="s">
        <v>1339</v>
      </c>
      <c r="C349" s="67" t="s">
        <v>392</v>
      </c>
      <c r="D349" s="67" t="s">
        <v>208</v>
      </c>
      <c r="E349" s="66">
        <v>13.1</v>
      </c>
      <c r="F349" s="68" t="s">
        <v>805</v>
      </c>
    </row>
    <row r="350" spans="1:6" s="76" customFormat="1" ht="45">
      <c r="A350" s="113">
        <f t="shared" si="5"/>
        <v>335</v>
      </c>
      <c r="B350" s="63" t="s">
        <v>1339</v>
      </c>
      <c r="C350" s="67" t="s">
        <v>392</v>
      </c>
      <c r="D350" s="48" t="s">
        <v>209</v>
      </c>
      <c r="E350" s="7" t="s">
        <v>347</v>
      </c>
      <c r="F350" s="4" t="s">
        <v>806</v>
      </c>
    </row>
    <row r="351" spans="1:6" s="76" customFormat="1" ht="75">
      <c r="A351" s="113">
        <f t="shared" si="5"/>
        <v>336</v>
      </c>
      <c r="B351" s="63" t="s">
        <v>1339</v>
      </c>
      <c r="C351" s="48" t="s">
        <v>393</v>
      </c>
      <c r="D351" s="48" t="s">
        <v>210</v>
      </c>
      <c r="E351" s="9" t="s">
        <v>211</v>
      </c>
      <c r="F351" s="4" t="s">
        <v>807</v>
      </c>
    </row>
    <row r="352" spans="1:6" s="76" customFormat="1" ht="210">
      <c r="A352" s="113">
        <f t="shared" si="5"/>
        <v>337</v>
      </c>
      <c r="B352" s="63" t="s">
        <v>1339</v>
      </c>
      <c r="C352" s="48" t="s">
        <v>952</v>
      </c>
      <c r="D352" s="48" t="s">
        <v>212</v>
      </c>
      <c r="E352" s="4">
        <v>24.6</v>
      </c>
      <c r="F352" s="4" t="s">
        <v>808</v>
      </c>
    </row>
    <row r="353" spans="1:6" s="76" customFormat="1" ht="45">
      <c r="A353" s="113">
        <f t="shared" si="5"/>
        <v>338</v>
      </c>
      <c r="B353" s="63" t="s">
        <v>1339</v>
      </c>
      <c r="C353" s="48" t="s">
        <v>213</v>
      </c>
      <c r="D353" s="48" t="s">
        <v>214</v>
      </c>
      <c r="E353" s="4">
        <v>36.7</v>
      </c>
      <c r="F353" s="4" t="s">
        <v>809</v>
      </c>
    </row>
    <row r="354" spans="1:6" s="76" customFormat="1" ht="45">
      <c r="A354" s="113">
        <f t="shared" si="5"/>
        <v>339</v>
      </c>
      <c r="B354" s="63" t="s">
        <v>1339</v>
      </c>
      <c r="C354" s="48" t="s">
        <v>213</v>
      </c>
      <c r="D354" s="48" t="s">
        <v>215</v>
      </c>
      <c r="E354" s="4">
        <v>22</v>
      </c>
      <c r="F354" s="4" t="s">
        <v>810</v>
      </c>
    </row>
    <row r="355" spans="1:6" s="76" customFormat="1" ht="90">
      <c r="A355" s="113">
        <f t="shared" si="5"/>
        <v>340</v>
      </c>
      <c r="B355" s="63" t="s">
        <v>1339</v>
      </c>
      <c r="C355" s="48" t="s">
        <v>216</v>
      </c>
      <c r="D355" s="48" t="s">
        <v>217</v>
      </c>
      <c r="E355" s="9" t="s">
        <v>218</v>
      </c>
      <c r="F355" s="4" t="s">
        <v>811</v>
      </c>
    </row>
    <row r="356" spans="1:6" s="69" customFormat="1" ht="60">
      <c r="A356" s="113">
        <f t="shared" si="5"/>
        <v>341</v>
      </c>
      <c r="B356" s="24" t="s">
        <v>221</v>
      </c>
      <c r="C356" s="24" t="s">
        <v>222</v>
      </c>
      <c r="D356" s="48" t="s">
        <v>224</v>
      </c>
      <c r="E356" s="4">
        <v>0.1</v>
      </c>
      <c r="F356" s="6" t="s">
        <v>812</v>
      </c>
    </row>
    <row r="357" spans="1:6" s="69" customFormat="1" ht="45">
      <c r="A357" s="113">
        <f t="shared" si="5"/>
        <v>342</v>
      </c>
      <c r="B357" s="23" t="s">
        <v>221</v>
      </c>
      <c r="C357" s="23" t="s">
        <v>1254</v>
      </c>
      <c r="D357" s="47" t="s">
        <v>1067</v>
      </c>
      <c r="E357" s="9" t="s">
        <v>223</v>
      </c>
      <c r="F357" s="6" t="s">
        <v>813</v>
      </c>
    </row>
    <row r="358" spans="1:6" s="46" customFormat="1" ht="60">
      <c r="A358" s="113">
        <f t="shared" si="5"/>
        <v>343</v>
      </c>
      <c r="B358" s="146" t="s">
        <v>673</v>
      </c>
      <c r="C358" s="146" t="s">
        <v>674</v>
      </c>
      <c r="D358" s="146" t="s">
        <v>679</v>
      </c>
      <c r="E358" s="157" t="s">
        <v>675</v>
      </c>
      <c r="F358" s="136" t="s">
        <v>677</v>
      </c>
    </row>
    <row r="359" spans="1:14" s="159" customFormat="1" ht="60">
      <c r="A359" s="113">
        <f t="shared" si="5"/>
        <v>344</v>
      </c>
      <c r="B359" s="146" t="s">
        <v>673</v>
      </c>
      <c r="C359" s="146" t="s">
        <v>676</v>
      </c>
      <c r="D359" s="146" t="s">
        <v>680</v>
      </c>
      <c r="E359" s="157" t="s">
        <v>1380</v>
      </c>
      <c r="F359" s="145" t="s">
        <v>678</v>
      </c>
      <c r="G359" s="46"/>
      <c r="H359" s="46"/>
      <c r="I359" s="46"/>
      <c r="J359" s="46"/>
      <c r="K359" s="46"/>
      <c r="L359" s="46"/>
      <c r="M359" s="46"/>
      <c r="N359" s="158"/>
    </row>
    <row r="360" spans="1:6" s="46" customFormat="1" ht="46.5">
      <c r="A360" s="113">
        <f t="shared" si="5"/>
        <v>345</v>
      </c>
      <c r="B360" s="23" t="s">
        <v>999</v>
      </c>
      <c r="C360" s="23" t="s">
        <v>985</v>
      </c>
      <c r="D360" s="23" t="s">
        <v>986</v>
      </c>
      <c r="E360" s="7" t="s">
        <v>1382</v>
      </c>
      <c r="F360" s="4" t="s">
        <v>815</v>
      </c>
    </row>
    <row r="361" spans="1:6" s="76" customFormat="1" ht="45">
      <c r="A361" s="113">
        <f t="shared" si="5"/>
        <v>346</v>
      </c>
      <c r="B361" s="23" t="s">
        <v>999</v>
      </c>
      <c r="C361" s="23" t="s">
        <v>1386</v>
      </c>
      <c r="D361" s="24" t="s">
        <v>987</v>
      </c>
      <c r="E361" s="4">
        <v>8</v>
      </c>
      <c r="F361" s="4" t="s">
        <v>814</v>
      </c>
    </row>
    <row r="362" spans="1:6" s="76" customFormat="1" ht="75">
      <c r="A362" s="113">
        <f t="shared" si="5"/>
        <v>347</v>
      </c>
      <c r="B362" s="23" t="s">
        <v>999</v>
      </c>
      <c r="C362" s="23" t="s">
        <v>988</v>
      </c>
      <c r="D362" s="23" t="s">
        <v>989</v>
      </c>
      <c r="E362" s="7" t="s">
        <v>156</v>
      </c>
      <c r="F362" s="4" t="s">
        <v>816</v>
      </c>
    </row>
    <row r="363" spans="1:6" s="76" customFormat="1" ht="120">
      <c r="A363" s="113">
        <f t="shared" si="5"/>
        <v>348</v>
      </c>
      <c r="B363" s="23" t="s">
        <v>999</v>
      </c>
      <c r="C363" s="23" t="s">
        <v>1106</v>
      </c>
      <c r="D363" s="23" t="s">
        <v>990</v>
      </c>
      <c r="E363" s="7" t="s">
        <v>152</v>
      </c>
      <c r="F363" s="4" t="s">
        <v>817</v>
      </c>
    </row>
    <row r="364" spans="1:6" s="44" customFormat="1" ht="45">
      <c r="A364" s="113">
        <f t="shared" si="5"/>
        <v>349</v>
      </c>
      <c r="B364" s="23" t="s">
        <v>999</v>
      </c>
      <c r="C364" s="25" t="s">
        <v>1269</v>
      </c>
      <c r="D364" s="25" t="s">
        <v>991</v>
      </c>
      <c r="E364" s="8" t="s">
        <v>207</v>
      </c>
      <c r="F364" s="6" t="s">
        <v>818</v>
      </c>
    </row>
    <row r="365" spans="1:6" s="76" customFormat="1" ht="45">
      <c r="A365" s="113">
        <f t="shared" si="5"/>
        <v>350</v>
      </c>
      <c r="B365" s="23" t="s">
        <v>999</v>
      </c>
      <c r="C365" s="23" t="s">
        <v>992</v>
      </c>
      <c r="D365" s="24" t="s">
        <v>993</v>
      </c>
      <c r="E365" s="4">
        <v>1.6</v>
      </c>
      <c r="F365" s="4" t="s">
        <v>819</v>
      </c>
    </row>
    <row r="366" spans="1:6" s="76" customFormat="1" ht="63" customHeight="1">
      <c r="A366" s="113">
        <f t="shared" si="5"/>
        <v>351</v>
      </c>
      <c r="B366" s="23" t="s">
        <v>999</v>
      </c>
      <c r="C366" s="23" t="s">
        <v>994</v>
      </c>
      <c r="D366" s="24" t="s">
        <v>995</v>
      </c>
      <c r="E366" s="9" t="s">
        <v>996</v>
      </c>
      <c r="F366" s="4" t="s">
        <v>820</v>
      </c>
    </row>
    <row r="367" spans="1:6" s="76" customFormat="1" ht="48.75" customHeight="1">
      <c r="A367" s="113">
        <f t="shared" si="5"/>
        <v>352</v>
      </c>
      <c r="B367" s="23" t="s">
        <v>999</v>
      </c>
      <c r="C367" s="23" t="s">
        <v>997</v>
      </c>
      <c r="D367" s="24" t="s">
        <v>998</v>
      </c>
      <c r="E367" s="77">
        <v>0.01</v>
      </c>
      <c r="F367" s="4" t="s">
        <v>821</v>
      </c>
    </row>
    <row r="368" spans="1:6" s="56" customFormat="1" ht="48.75" customHeight="1">
      <c r="A368" s="113">
        <f t="shared" si="5"/>
        <v>353</v>
      </c>
      <c r="B368" s="23" t="s">
        <v>914</v>
      </c>
      <c r="C368" s="23" t="s">
        <v>1386</v>
      </c>
      <c r="D368" s="23" t="s">
        <v>915</v>
      </c>
      <c r="E368" s="9">
        <v>844.8</v>
      </c>
      <c r="F368" s="9" t="s">
        <v>822</v>
      </c>
    </row>
    <row r="369" spans="1:6" s="46" customFormat="1" ht="63" customHeight="1">
      <c r="A369" s="113">
        <f t="shared" si="5"/>
        <v>354</v>
      </c>
      <c r="B369" s="23" t="s">
        <v>914</v>
      </c>
      <c r="C369" s="23" t="s">
        <v>1386</v>
      </c>
      <c r="D369" s="24" t="s">
        <v>916</v>
      </c>
      <c r="E369" s="9" t="s">
        <v>917</v>
      </c>
      <c r="F369" s="4" t="s">
        <v>823</v>
      </c>
    </row>
    <row r="370" spans="1:6" s="46" customFormat="1" ht="48.75" customHeight="1">
      <c r="A370" s="113">
        <f t="shared" si="5"/>
        <v>355</v>
      </c>
      <c r="B370" s="23" t="s">
        <v>914</v>
      </c>
      <c r="C370" s="23" t="s">
        <v>1386</v>
      </c>
      <c r="D370" s="24" t="s">
        <v>918</v>
      </c>
      <c r="E370" s="9" t="s">
        <v>919</v>
      </c>
      <c r="F370" s="4" t="s">
        <v>824</v>
      </c>
    </row>
    <row r="371" spans="1:6" s="46" customFormat="1" ht="77.25" customHeight="1">
      <c r="A371" s="113">
        <f t="shared" si="5"/>
        <v>356</v>
      </c>
      <c r="B371" s="23" t="s">
        <v>914</v>
      </c>
      <c r="C371" s="23" t="s">
        <v>379</v>
      </c>
      <c r="D371" s="24" t="s">
        <v>920</v>
      </c>
      <c r="E371" s="9" t="s">
        <v>921</v>
      </c>
      <c r="F371" s="4" t="s">
        <v>825</v>
      </c>
    </row>
    <row r="372" spans="1:6" s="46" customFormat="1" ht="45">
      <c r="A372" s="113">
        <f t="shared" si="5"/>
        <v>357</v>
      </c>
      <c r="B372" s="23" t="s">
        <v>914</v>
      </c>
      <c r="C372" s="23" t="s">
        <v>922</v>
      </c>
      <c r="D372" s="24" t="s">
        <v>923</v>
      </c>
      <c r="E372" s="9" t="s">
        <v>924</v>
      </c>
      <c r="F372" s="6" t="s">
        <v>1520</v>
      </c>
    </row>
    <row r="373" spans="1:6" s="46" customFormat="1" ht="60">
      <c r="A373" s="113">
        <f t="shared" si="5"/>
        <v>358</v>
      </c>
      <c r="B373" s="23" t="s">
        <v>914</v>
      </c>
      <c r="C373" s="23" t="s">
        <v>925</v>
      </c>
      <c r="D373" s="24" t="s">
        <v>926</v>
      </c>
      <c r="E373" s="9" t="s">
        <v>878</v>
      </c>
      <c r="F373" s="6" t="s">
        <v>826</v>
      </c>
    </row>
    <row r="374" spans="1:6" s="46" customFormat="1" ht="60">
      <c r="A374" s="113">
        <f t="shared" si="5"/>
        <v>359</v>
      </c>
      <c r="B374" s="23" t="s">
        <v>914</v>
      </c>
      <c r="C374" s="23" t="s">
        <v>927</v>
      </c>
      <c r="D374" s="23" t="s">
        <v>928</v>
      </c>
      <c r="E374" s="50">
        <v>0.16</v>
      </c>
      <c r="F374" s="6" t="s">
        <v>827</v>
      </c>
    </row>
    <row r="375" spans="1:6" s="76" customFormat="1" ht="45">
      <c r="A375" s="113">
        <f t="shared" si="5"/>
        <v>360</v>
      </c>
      <c r="B375" s="23" t="s">
        <v>914</v>
      </c>
      <c r="C375" s="24" t="s">
        <v>929</v>
      </c>
      <c r="D375" s="24" t="s">
        <v>930</v>
      </c>
      <c r="E375" s="9" t="s">
        <v>931</v>
      </c>
      <c r="F375" s="6" t="s">
        <v>828</v>
      </c>
    </row>
    <row r="376" spans="1:6" s="153" customFormat="1" ht="60">
      <c r="A376" s="113">
        <f t="shared" si="5"/>
        <v>361</v>
      </c>
      <c r="B376" s="146" t="s">
        <v>659</v>
      </c>
      <c r="C376" s="146" t="s">
        <v>660</v>
      </c>
      <c r="D376" s="148" t="s">
        <v>661</v>
      </c>
      <c r="E376" s="145">
        <v>0.29</v>
      </c>
      <c r="F376" s="152" t="s">
        <v>668</v>
      </c>
    </row>
    <row r="377" spans="1:6" s="153" customFormat="1" ht="69">
      <c r="A377" s="113">
        <f t="shared" si="5"/>
        <v>362</v>
      </c>
      <c r="B377" s="146" t="s">
        <v>659</v>
      </c>
      <c r="C377" s="146" t="s">
        <v>660</v>
      </c>
      <c r="D377" s="148" t="s">
        <v>662</v>
      </c>
      <c r="E377" s="145">
        <v>0.16</v>
      </c>
      <c r="F377" s="152" t="s">
        <v>669</v>
      </c>
    </row>
    <row r="378" spans="1:6" s="153" customFormat="1" ht="60">
      <c r="A378" s="113">
        <f t="shared" si="5"/>
        <v>363</v>
      </c>
      <c r="B378" s="146" t="s">
        <v>659</v>
      </c>
      <c r="C378" s="137" t="s">
        <v>1386</v>
      </c>
      <c r="D378" s="154" t="s">
        <v>663</v>
      </c>
      <c r="E378" s="9">
        <v>97.35</v>
      </c>
      <c r="F378" s="152" t="s">
        <v>670</v>
      </c>
    </row>
    <row r="379" spans="1:6" s="155" customFormat="1" ht="65.25" customHeight="1">
      <c r="A379" s="113">
        <f t="shared" si="5"/>
        <v>364</v>
      </c>
      <c r="B379" s="146" t="s">
        <v>659</v>
      </c>
      <c r="C379" s="23" t="s">
        <v>1386</v>
      </c>
      <c r="D379" s="22" t="s">
        <v>664</v>
      </c>
      <c r="E379" s="9" t="s">
        <v>665</v>
      </c>
      <c r="F379" s="147" t="s">
        <v>671</v>
      </c>
    </row>
    <row r="380" spans="1:6" s="155" customFormat="1" ht="77.25" customHeight="1">
      <c r="A380" s="113">
        <f t="shared" si="5"/>
        <v>365</v>
      </c>
      <c r="B380" s="146" t="s">
        <v>659</v>
      </c>
      <c r="C380" s="137" t="s">
        <v>666</v>
      </c>
      <c r="D380" s="154" t="s">
        <v>667</v>
      </c>
      <c r="E380" s="149">
        <v>65.45</v>
      </c>
      <c r="F380" s="147" t="s">
        <v>672</v>
      </c>
    </row>
    <row r="381" spans="1:6" s="46" customFormat="1" ht="75">
      <c r="A381" s="113">
        <f t="shared" si="5"/>
        <v>366</v>
      </c>
      <c r="B381" s="23" t="s">
        <v>939</v>
      </c>
      <c r="C381" s="25" t="s">
        <v>1154</v>
      </c>
      <c r="D381" s="23" t="s">
        <v>940</v>
      </c>
      <c r="E381" s="4" t="s">
        <v>941</v>
      </c>
      <c r="F381" s="4" t="s">
        <v>945</v>
      </c>
    </row>
    <row r="382" spans="1:6" s="46" customFormat="1" ht="75">
      <c r="A382" s="113">
        <f t="shared" si="5"/>
        <v>367</v>
      </c>
      <c r="B382" s="23" t="s">
        <v>939</v>
      </c>
      <c r="C382" s="25" t="s">
        <v>1154</v>
      </c>
      <c r="D382" s="23" t="s">
        <v>942</v>
      </c>
      <c r="E382" s="4" t="s">
        <v>943</v>
      </c>
      <c r="F382" s="4" t="s">
        <v>944</v>
      </c>
    </row>
    <row r="383" spans="1:6" s="76" customFormat="1" ht="64.5" customHeight="1">
      <c r="A383" s="113">
        <f t="shared" si="5"/>
        <v>368</v>
      </c>
      <c r="B383" s="63" t="s">
        <v>274</v>
      </c>
      <c r="C383" s="63" t="s">
        <v>1271</v>
      </c>
      <c r="D383" s="63" t="s">
        <v>275</v>
      </c>
      <c r="E383" s="10" t="s">
        <v>276</v>
      </c>
      <c r="F383" s="125" t="s">
        <v>414</v>
      </c>
    </row>
    <row r="384" spans="1:6" s="76" customFormat="1" ht="75">
      <c r="A384" s="113">
        <f t="shared" si="5"/>
        <v>369</v>
      </c>
      <c r="B384" s="63" t="s">
        <v>274</v>
      </c>
      <c r="C384" s="63" t="s">
        <v>461</v>
      </c>
      <c r="D384" s="63" t="s">
        <v>277</v>
      </c>
      <c r="E384" s="10" t="s">
        <v>278</v>
      </c>
      <c r="F384" s="125" t="s">
        <v>1155</v>
      </c>
    </row>
    <row r="385" spans="1:6" s="76" customFormat="1" ht="123" customHeight="1">
      <c r="A385" s="113">
        <f t="shared" si="5"/>
        <v>370</v>
      </c>
      <c r="B385" s="63" t="s">
        <v>274</v>
      </c>
      <c r="C385" s="63" t="s">
        <v>461</v>
      </c>
      <c r="D385" s="63" t="s">
        <v>279</v>
      </c>
      <c r="E385" s="10" t="s">
        <v>280</v>
      </c>
      <c r="F385" s="125" t="s">
        <v>1153</v>
      </c>
    </row>
    <row r="386" spans="1:6" s="76" customFormat="1" ht="105">
      <c r="A386" s="113">
        <f t="shared" si="5"/>
        <v>371</v>
      </c>
      <c r="B386" s="63" t="s">
        <v>274</v>
      </c>
      <c r="C386" s="133" t="s">
        <v>1152</v>
      </c>
      <c r="D386" s="63" t="s">
        <v>281</v>
      </c>
      <c r="E386" s="8" t="s">
        <v>282</v>
      </c>
      <c r="F386" s="125" t="s">
        <v>1221</v>
      </c>
    </row>
    <row r="387" spans="1:6" s="76" customFormat="1" ht="180">
      <c r="A387" s="113">
        <f t="shared" si="5"/>
        <v>372</v>
      </c>
      <c r="B387" s="63" t="s">
        <v>274</v>
      </c>
      <c r="C387" s="63" t="s">
        <v>283</v>
      </c>
      <c r="D387" s="63" t="s">
        <v>284</v>
      </c>
      <c r="E387" s="130" t="s">
        <v>285</v>
      </c>
      <c r="F387" s="10" t="s">
        <v>829</v>
      </c>
    </row>
    <row r="388" spans="1:6" s="104" customFormat="1" ht="180">
      <c r="A388" s="113">
        <f t="shared" si="5"/>
        <v>373</v>
      </c>
      <c r="B388" s="63" t="s">
        <v>274</v>
      </c>
      <c r="C388" s="63" t="s">
        <v>1386</v>
      </c>
      <c r="D388" s="63" t="s">
        <v>286</v>
      </c>
      <c r="E388" s="10" t="s">
        <v>287</v>
      </c>
      <c r="F388" s="10" t="s">
        <v>1222</v>
      </c>
    </row>
    <row r="389" spans="1:6" s="104" customFormat="1" ht="105">
      <c r="A389" s="113">
        <f t="shared" si="5"/>
        <v>374</v>
      </c>
      <c r="B389" s="63" t="s">
        <v>274</v>
      </c>
      <c r="C389" s="63" t="s">
        <v>1386</v>
      </c>
      <c r="D389" s="63" t="s">
        <v>288</v>
      </c>
      <c r="E389" s="8" t="s">
        <v>289</v>
      </c>
      <c r="F389" s="4" t="s">
        <v>1521</v>
      </c>
    </row>
    <row r="390" spans="1:6" s="104" customFormat="1" ht="135">
      <c r="A390" s="113">
        <f t="shared" si="5"/>
        <v>375</v>
      </c>
      <c r="B390" s="63" t="s">
        <v>274</v>
      </c>
      <c r="C390" s="63" t="s">
        <v>387</v>
      </c>
      <c r="D390" s="63" t="s">
        <v>1172</v>
      </c>
      <c r="E390" s="10" t="s">
        <v>1173</v>
      </c>
      <c r="F390" s="10" t="s">
        <v>413</v>
      </c>
    </row>
    <row r="391" spans="1:6" s="105" customFormat="1" ht="255">
      <c r="A391" s="113">
        <f t="shared" si="5"/>
        <v>376</v>
      </c>
      <c r="B391" s="63" t="s">
        <v>274</v>
      </c>
      <c r="C391" s="133" t="s">
        <v>1386</v>
      </c>
      <c r="D391" s="63" t="s">
        <v>1174</v>
      </c>
      <c r="E391" s="10" t="s">
        <v>1175</v>
      </c>
      <c r="F391" s="125" t="s">
        <v>1223</v>
      </c>
    </row>
    <row r="392" spans="1:6" s="106" customFormat="1" ht="183.75" customHeight="1">
      <c r="A392" s="113">
        <f t="shared" si="5"/>
        <v>377</v>
      </c>
      <c r="B392" s="63" t="s">
        <v>274</v>
      </c>
      <c r="C392" s="133" t="s">
        <v>387</v>
      </c>
      <c r="D392" s="63" t="s">
        <v>1176</v>
      </c>
      <c r="E392" s="10" t="s">
        <v>1177</v>
      </c>
      <c r="F392" s="125" t="s">
        <v>1513</v>
      </c>
    </row>
    <row r="393" spans="1:6" s="106" customFormat="1" ht="90">
      <c r="A393" s="113">
        <f t="shared" si="5"/>
        <v>378</v>
      </c>
      <c r="B393" s="63" t="s">
        <v>274</v>
      </c>
      <c r="C393" s="63" t="s">
        <v>21</v>
      </c>
      <c r="D393" s="63" t="s">
        <v>1178</v>
      </c>
      <c r="E393" s="8" t="s">
        <v>1179</v>
      </c>
      <c r="F393" s="10" t="s">
        <v>1224</v>
      </c>
    </row>
    <row r="394" spans="1:6" s="104" customFormat="1" ht="75">
      <c r="A394" s="113">
        <f t="shared" si="5"/>
        <v>379</v>
      </c>
      <c r="B394" s="63" t="s">
        <v>274</v>
      </c>
      <c r="C394" s="63" t="s">
        <v>21</v>
      </c>
      <c r="D394" s="63" t="s">
        <v>1180</v>
      </c>
      <c r="E394" s="10" t="s">
        <v>1181</v>
      </c>
      <c r="F394" s="10" t="s">
        <v>1225</v>
      </c>
    </row>
    <row r="395" spans="1:6" s="104" customFormat="1" ht="90">
      <c r="A395" s="113">
        <f t="shared" si="5"/>
        <v>380</v>
      </c>
      <c r="B395" s="63" t="s">
        <v>274</v>
      </c>
      <c r="C395" s="63" t="s">
        <v>21</v>
      </c>
      <c r="D395" s="63" t="s">
        <v>1182</v>
      </c>
      <c r="E395" s="8" t="s">
        <v>1503</v>
      </c>
      <c r="F395" s="10" t="s">
        <v>1226</v>
      </c>
    </row>
    <row r="396" spans="1:6" s="104" customFormat="1" ht="180">
      <c r="A396" s="113">
        <f t="shared" si="5"/>
        <v>381</v>
      </c>
      <c r="B396" s="63" t="s">
        <v>274</v>
      </c>
      <c r="C396" s="63" t="s">
        <v>21</v>
      </c>
      <c r="D396" s="63" t="s">
        <v>1183</v>
      </c>
      <c r="E396" s="10" t="s">
        <v>1184</v>
      </c>
      <c r="F396" s="10" t="s">
        <v>1227</v>
      </c>
    </row>
    <row r="397" spans="1:6" s="104" customFormat="1" ht="90">
      <c r="A397" s="113">
        <f t="shared" si="5"/>
        <v>382</v>
      </c>
      <c r="B397" s="63" t="s">
        <v>274</v>
      </c>
      <c r="C397" s="63" t="s">
        <v>21</v>
      </c>
      <c r="D397" s="63" t="s">
        <v>1185</v>
      </c>
      <c r="E397" s="10" t="s">
        <v>1072</v>
      </c>
      <c r="F397" s="10" t="s">
        <v>1228</v>
      </c>
    </row>
    <row r="398" spans="1:6" s="104" customFormat="1" ht="75">
      <c r="A398" s="113">
        <f t="shared" si="5"/>
        <v>383</v>
      </c>
      <c r="B398" s="63" t="s">
        <v>274</v>
      </c>
      <c r="C398" s="63" t="s">
        <v>21</v>
      </c>
      <c r="D398" s="63" t="s">
        <v>1186</v>
      </c>
      <c r="E398" s="10" t="s">
        <v>1187</v>
      </c>
      <c r="F398" s="10" t="s">
        <v>974</v>
      </c>
    </row>
    <row r="399" spans="1:6" s="104" customFormat="1" ht="180">
      <c r="A399" s="113">
        <f t="shared" si="5"/>
        <v>384</v>
      </c>
      <c r="B399" s="63" t="s">
        <v>274</v>
      </c>
      <c r="C399" s="63" t="s">
        <v>21</v>
      </c>
      <c r="D399" s="63" t="s">
        <v>1188</v>
      </c>
      <c r="E399" s="10" t="s">
        <v>1189</v>
      </c>
      <c r="F399" s="10" t="s">
        <v>975</v>
      </c>
    </row>
    <row r="400" spans="1:6" s="104" customFormat="1" ht="105">
      <c r="A400" s="113">
        <f t="shared" si="5"/>
        <v>385</v>
      </c>
      <c r="B400" s="63" t="s">
        <v>274</v>
      </c>
      <c r="C400" s="63" t="s">
        <v>21</v>
      </c>
      <c r="D400" s="63" t="s">
        <v>1190</v>
      </c>
      <c r="E400" s="10" t="s">
        <v>1191</v>
      </c>
      <c r="F400" s="10" t="s">
        <v>976</v>
      </c>
    </row>
    <row r="401" spans="1:6" s="104" customFormat="1" ht="75">
      <c r="A401" s="113">
        <f t="shared" si="5"/>
        <v>386</v>
      </c>
      <c r="B401" s="63" t="s">
        <v>274</v>
      </c>
      <c r="C401" s="63" t="s">
        <v>21</v>
      </c>
      <c r="D401" s="63" t="s">
        <v>1192</v>
      </c>
      <c r="E401" s="10" t="s">
        <v>1193</v>
      </c>
      <c r="F401" s="6" t="s">
        <v>977</v>
      </c>
    </row>
    <row r="402" spans="1:6" s="104" customFormat="1" ht="93" customHeight="1">
      <c r="A402" s="113">
        <f t="shared" si="5"/>
        <v>387</v>
      </c>
      <c r="B402" s="63" t="s">
        <v>274</v>
      </c>
      <c r="C402" s="63" t="s">
        <v>21</v>
      </c>
      <c r="D402" s="63" t="s">
        <v>1194</v>
      </c>
      <c r="E402" s="8" t="s">
        <v>156</v>
      </c>
      <c r="F402" s="10" t="s">
        <v>978</v>
      </c>
    </row>
    <row r="403" spans="1:6" s="104" customFormat="1" ht="50.25" customHeight="1">
      <c r="A403" s="113">
        <f t="shared" si="5"/>
        <v>388</v>
      </c>
      <c r="B403" s="63" t="s">
        <v>274</v>
      </c>
      <c r="C403" s="63" t="s">
        <v>21</v>
      </c>
      <c r="D403" s="63" t="s">
        <v>1195</v>
      </c>
      <c r="E403" s="8" t="s">
        <v>1196</v>
      </c>
      <c r="F403" s="10" t="s">
        <v>979</v>
      </c>
    </row>
    <row r="404" spans="1:6" s="104" customFormat="1" ht="93" customHeight="1">
      <c r="A404" s="113">
        <f t="shared" si="5"/>
        <v>389</v>
      </c>
      <c r="B404" s="63" t="s">
        <v>274</v>
      </c>
      <c r="C404" s="63" t="s">
        <v>21</v>
      </c>
      <c r="D404" s="63" t="s">
        <v>1197</v>
      </c>
      <c r="E404" s="10" t="s">
        <v>1198</v>
      </c>
      <c r="F404" s="10" t="s">
        <v>830</v>
      </c>
    </row>
    <row r="405" spans="1:6" s="76" customFormat="1" ht="79.5" customHeight="1">
      <c r="A405" s="113">
        <f t="shared" si="5"/>
        <v>390</v>
      </c>
      <c r="B405" s="63" t="s">
        <v>274</v>
      </c>
      <c r="C405" s="63" t="s">
        <v>21</v>
      </c>
      <c r="D405" s="63" t="s">
        <v>1199</v>
      </c>
      <c r="E405" s="10" t="s">
        <v>1200</v>
      </c>
      <c r="F405" s="10" t="s">
        <v>980</v>
      </c>
    </row>
    <row r="406" spans="1:6" s="76" customFormat="1" ht="75">
      <c r="A406" s="113">
        <f t="shared" si="5"/>
        <v>391</v>
      </c>
      <c r="B406" s="63" t="s">
        <v>274</v>
      </c>
      <c r="C406" s="63" t="s">
        <v>21</v>
      </c>
      <c r="D406" s="63" t="s">
        <v>1201</v>
      </c>
      <c r="E406" s="10" t="s">
        <v>1202</v>
      </c>
      <c r="F406" s="10" t="s">
        <v>1203</v>
      </c>
    </row>
    <row r="407" spans="1:6" s="76" customFormat="1" ht="75">
      <c r="A407" s="113">
        <f t="shared" si="5"/>
        <v>392</v>
      </c>
      <c r="B407" s="63" t="s">
        <v>274</v>
      </c>
      <c r="C407" s="63" t="s">
        <v>21</v>
      </c>
      <c r="D407" s="63" t="s">
        <v>1204</v>
      </c>
      <c r="E407" s="10" t="s">
        <v>1088</v>
      </c>
      <c r="F407" s="10" t="s">
        <v>831</v>
      </c>
    </row>
    <row r="408" spans="1:6" s="76" customFormat="1" ht="90">
      <c r="A408" s="113">
        <f t="shared" si="5"/>
        <v>393</v>
      </c>
      <c r="B408" s="63" t="s">
        <v>274</v>
      </c>
      <c r="C408" s="63" t="s">
        <v>21</v>
      </c>
      <c r="D408" s="63" t="s">
        <v>1205</v>
      </c>
      <c r="E408" s="10" t="s">
        <v>1206</v>
      </c>
      <c r="F408" s="10" t="s">
        <v>981</v>
      </c>
    </row>
    <row r="409" spans="1:6" s="76" customFormat="1" ht="90">
      <c r="A409" s="113">
        <f t="shared" si="5"/>
        <v>394</v>
      </c>
      <c r="B409" s="63" t="s">
        <v>274</v>
      </c>
      <c r="C409" s="63" t="s">
        <v>21</v>
      </c>
      <c r="D409" s="63" t="s">
        <v>1207</v>
      </c>
      <c r="E409" s="10" t="s">
        <v>1208</v>
      </c>
      <c r="F409" s="10" t="s">
        <v>832</v>
      </c>
    </row>
    <row r="410" spans="1:6" s="76" customFormat="1" ht="75">
      <c r="A410" s="113">
        <f t="shared" si="5"/>
        <v>395</v>
      </c>
      <c r="B410" s="63" t="s">
        <v>274</v>
      </c>
      <c r="C410" s="63" t="s">
        <v>21</v>
      </c>
      <c r="D410" s="63" t="s">
        <v>1209</v>
      </c>
      <c r="E410" s="10" t="s">
        <v>1095</v>
      </c>
      <c r="F410" s="10" t="s">
        <v>1210</v>
      </c>
    </row>
    <row r="411" spans="1:6" s="76" customFormat="1" ht="150">
      <c r="A411" s="113">
        <f t="shared" si="5"/>
        <v>396</v>
      </c>
      <c r="B411" s="63" t="s">
        <v>274</v>
      </c>
      <c r="C411" s="63" t="s">
        <v>21</v>
      </c>
      <c r="D411" s="63" t="s">
        <v>1211</v>
      </c>
      <c r="E411" s="8" t="s">
        <v>1212</v>
      </c>
      <c r="F411" s="10" t="s">
        <v>982</v>
      </c>
    </row>
    <row r="412" spans="1:6" s="76" customFormat="1" ht="90">
      <c r="A412" s="113">
        <f t="shared" si="5"/>
        <v>397</v>
      </c>
      <c r="B412" s="63" t="s">
        <v>274</v>
      </c>
      <c r="C412" s="63" t="s">
        <v>21</v>
      </c>
      <c r="D412" s="63" t="s">
        <v>1213</v>
      </c>
      <c r="E412" s="10" t="s">
        <v>1214</v>
      </c>
      <c r="F412" s="10" t="s">
        <v>983</v>
      </c>
    </row>
    <row r="413" spans="1:6" s="76" customFormat="1" ht="120">
      <c r="A413" s="113">
        <f t="shared" si="5"/>
        <v>398</v>
      </c>
      <c r="B413" s="63" t="s">
        <v>274</v>
      </c>
      <c r="C413" s="63" t="s">
        <v>21</v>
      </c>
      <c r="D413" s="63" t="s">
        <v>1215</v>
      </c>
      <c r="E413" s="10" t="s">
        <v>1216</v>
      </c>
      <c r="F413" s="10" t="s">
        <v>833</v>
      </c>
    </row>
    <row r="414" spans="1:6" s="76" customFormat="1" ht="225">
      <c r="A414" s="113">
        <f aca="true" t="shared" si="6" ref="A414:A476">SUM(1+A413)</f>
        <v>399</v>
      </c>
      <c r="B414" s="63" t="s">
        <v>274</v>
      </c>
      <c r="C414" s="63" t="s">
        <v>21</v>
      </c>
      <c r="D414" s="63" t="s">
        <v>1217</v>
      </c>
      <c r="E414" s="10" t="s">
        <v>1218</v>
      </c>
      <c r="F414" s="10" t="s">
        <v>834</v>
      </c>
    </row>
    <row r="415" spans="1:6" s="44" customFormat="1" ht="75">
      <c r="A415" s="113">
        <f t="shared" si="6"/>
        <v>400</v>
      </c>
      <c r="B415" s="63" t="s">
        <v>274</v>
      </c>
      <c r="C415" s="63" t="s">
        <v>1148</v>
      </c>
      <c r="D415" s="63" t="s">
        <v>1219</v>
      </c>
      <c r="E415" s="8" t="s">
        <v>1220</v>
      </c>
      <c r="F415" s="10" t="s">
        <v>984</v>
      </c>
    </row>
    <row r="416" spans="1:6" s="69" customFormat="1" ht="75">
      <c r="A416" s="113">
        <f t="shared" si="6"/>
        <v>401</v>
      </c>
      <c r="B416" s="24" t="s">
        <v>1068</v>
      </c>
      <c r="C416" s="24" t="s">
        <v>1145</v>
      </c>
      <c r="D416" s="48" t="s">
        <v>1070</v>
      </c>
      <c r="E416" s="4">
        <v>0.054</v>
      </c>
      <c r="F416" s="6" t="s">
        <v>835</v>
      </c>
    </row>
    <row r="417" spans="1:6" s="69" customFormat="1" ht="60">
      <c r="A417" s="113">
        <f t="shared" si="6"/>
        <v>402</v>
      </c>
      <c r="B417" s="24" t="s">
        <v>1068</v>
      </c>
      <c r="C417" s="25" t="s">
        <v>1069</v>
      </c>
      <c r="D417" s="47" t="s">
        <v>1071</v>
      </c>
      <c r="E417" s="9" t="s">
        <v>1072</v>
      </c>
      <c r="F417" s="6" t="s">
        <v>836</v>
      </c>
    </row>
    <row r="418" spans="1:6" s="46" customFormat="1" ht="60">
      <c r="A418" s="113">
        <f t="shared" si="6"/>
        <v>403</v>
      </c>
      <c r="B418" s="70" t="s">
        <v>1073</v>
      </c>
      <c r="C418" s="70" t="s">
        <v>1404</v>
      </c>
      <c r="D418" s="24" t="s">
        <v>1076</v>
      </c>
      <c r="E418" s="9" t="s">
        <v>1074</v>
      </c>
      <c r="F418" s="4" t="s">
        <v>1075</v>
      </c>
    </row>
    <row r="419" spans="1:7" s="46" customFormat="1" ht="135">
      <c r="A419" s="113">
        <f t="shared" si="6"/>
        <v>404</v>
      </c>
      <c r="B419" s="23" t="s">
        <v>1097</v>
      </c>
      <c r="C419" s="23" t="s">
        <v>1105</v>
      </c>
      <c r="D419" s="23" t="s">
        <v>1101</v>
      </c>
      <c r="E419" s="7" t="s">
        <v>1098</v>
      </c>
      <c r="F419" s="10" t="s">
        <v>837</v>
      </c>
      <c r="G419" s="72"/>
    </row>
    <row r="420" spans="1:6" s="46" customFormat="1" ht="105">
      <c r="A420" s="113">
        <f t="shared" si="6"/>
        <v>405</v>
      </c>
      <c r="B420" s="23" t="s">
        <v>1097</v>
      </c>
      <c r="C420" s="23" t="s">
        <v>1404</v>
      </c>
      <c r="D420" s="23" t="s">
        <v>1102</v>
      </c>
      <c r="E420" s="7" t="s">
        <v>1099</v>
      </c>
      <c r="F420" s="9" t="s">
        <v>838</v>
      </c>
    </row>
    <row r="421" spans="1:7" s="46" customFormat="1" ht="135">
      <c r="A421" s="113">
        <f t="shared" si="6"/>
        <v>406</v>
      </c>
      <c r="B421" s="23" t="s">
        <v>1097</v>
      </c>
      <c r="C421" s="23" t="s">
        <v>1106</v>
      </c>
      <c r="D421" s="23" t="s">
        <v>1103</v>
      </c>
      <c r="E421" s="7" t="s">
        <v>1100</v>
      </c>
      <c r="F421" s="9" t="s">
        <v>1107</v>
      </c>
      <c r="G421" s="72"/>
    </row>
    <row r="422" spans="1:6" s="46" customFormat="1" ht="90">
      <c r="A422" s="113">
        <f t="shared" si="6"/>
        <v>407</v>
      </c>
      <c r="B422" s="23" t="s">
        <v>1097</v>
      </c>
      <c r="C422" s="23" t="s">
        <v>21</v>
      </c>
      <c r="D422" s="23" t="s">
        <v>1104</v>
      </c>
      <c r="E422" s="7" t="s">
        <v>65</v>
      </c>
      <c r="F422" s="9" t="s">
        <v>1522</v>
      </c>
    </row>
    <row r="423" spans="1:6" s="96" customFormat="1" ht="45">
      <c r="A423" s="113">
        <f t="shared" si="6"/>
        <v>408</v>
      </c>
      <c r="B423" s="23" t="s">
        <v>1108</v>
      </c>
      <c r="C423" s="23" t="s">
        <v>394</v>
      </c>
      <c r="D423" s="23" t="s">
        <v>1110</v>
      </c>
      <c r="E423" s="4">
        <v>0.12</v>
      </c>
      <c r="F423" s="9" t="s">
        <v>72</v>
      </c>
    </row>
    <row r="424" spans="1:6" s="96" customFormat="1" ht="60">
      <c r="A424" s="113">
        <f t="shared" si="6"/>
        <v>409</v>
      </c>
      <c r="B424" s="23" t="s">
        <v>1108</v>
      </c>
      <c r="C424" s="23" t="s">
        <v>394</v>
      </c>
      <c r="D424" s="23" t="s">
        <v>1111</v>
      </c>
      <c r="E424" s="4">
        <v>0.86</v>
      </c>
      <c r="F424" s="9" t="s">
        <v>73</v>
      </c>
    </row>
    <row r="425" spans="1:6" s="96" customFormat="1" ht="45">
      <c r="A425" s="113">
        <f t="shared" si="6"/>
        <v>410</v>
      </c>
      <c r="B425" s="24" t="s">
        <v>1108</v>
      </c>
      <c r="C425" s="27" t="s">
        <v>1149</v>
      </c>
      <c r="D425" s="24" t="s">
        <v>1112</v>
      </c>
      <c r="E425" s="4">
        <v>0.434</v>
      </c>
      <c r="F425" s="4" t="s">
        <v>74</v>
      </c>
    </row>
    <row r="426" spans="1:6" s="76" customFormat="1" ht="75">
      <c r="A426" s="113">
        <f t="shared" si="6"/>
        <v>411</v>
      </c>
      <c r="B426" s="23" t="s">
        <v>1108</v>
      </c>
      <c r="C426" s="27" t="s">
        <v>1150</v>
      </c>
      <c r="D426" s="24" t="s">
        <v>1113</v>
      </c>
      <c r="E426" s="9" t="s">
        <v>1109</v>
      </c>
      <c r="F426" s="6" t="s">
        <v>75</v>
      </c>
    </row>
    <row r="427" spans="1:6" s="76" customFormat="1" ht="60">
      <c r="A427" s="113">
        <f t="shared" si="6"/>
        <v>412</v>
      </c>
      <c r="B427" s="24" t="s">
        <v>1108</v>
      </c>
      <c r="C427" s="27" t="s">
        <v>1151</v>
      </c>
      <c r="D427" s="24" t="s">
        <v>1114</v>
      </c>
      <c r="E427" s="4">
        <v>2.6</v>
      </c>
      <c r="F427" s="6" t="s">
        <v>76</v>
      </c>
    </row>
    <row r="428" spans="1:6" s="81" customFormat="1" ht="45">
      <c r="A428" s="113">
        <f t="shared" si="6"/>
        <v>413</v>
      </c>
      <c r="B428" s="24" t="s">
        <v>932</v>
      </c>
      <c r="C428" s="27" t="s">
        <v>933</v>
      </c>
      <c r="D428" s="24" t="s">
        <v>934</v>
      </c>
      <c r="E428" s="9">
        <v>5.35</v>
      </c>
      <c r="F428" s="4" t="s">
        <v>306</v>
      </c>
    </row>
    <row r="429" spans="1:89" s="74" customFormat="1" ht="45">
      <c r="A429" s="113">
        <f t="shared" si="6"/>
        <v>414</v>
      </c>
      <c r="B429" s="25" t="s">
        <v>1115</v>
      </c>
      <c r="C429" s="25" t="s">
        <v>1303</v>
      </c>
      <c r="D429" s="25" t="s">
        <v>1116</v>
      </c>
      <c r="E429" s="8" t="s">
        <v>1117</v>
      </c>
      <c r="F429" s="6" t="s">
        <v>1118</v>
      </c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  <c r="BN429" s="73"/>
      <c r="BO429" s="73"/>
      <c r="BP429" s="73"/>
      <c r="BQ429" s="73"/>
      <c r="BR429" s="73"/>
      <c r="BS429" s="73"/>
      <c r="BT429" s="73"/>
      <c r="BU429" s="73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</row>
    <row r="430" spans="1:6" s="44" customFormat="1" ht="90">
      <c r="A430" s="113">
        <f t="shared" si="6"/>
        <v>415</v>
      </c>
      <c r="B430" s="25" t="s">
        <v>953</v>
      </c>
      <c r="C430" s="25" t="s">
        <v>1404</v>
      </c>
      <c r="D430" s="25" t="s">
        <v>954</v>
      </c>
      <c r="E430" s="10" t="s">
        <v>955</v>
      </c>
      <c r="F430" s="10" t="s">
        <v>1523</v>
      </c>
    </row>
    <row r="431" spans="1:6" s="44" customFormat="1" ht="75">
      <c r="A431" s="113">
        <f t="shared" si="6"/>
        <v>416</v>
      </c>
      <c r="B431" s="25" t="s">
        <v>953</v>
      </c>
      <c r="C431" s="25" t="s">
        <v>1404</v>
      </c>
      <c r="D431" s="25" t="s">
        <v>956</v>
      </c>
      <c r="E431" s="10" t="s">
        <v>957</v>
      </c>
      <c r="F431" s="10" t="s">
        <v>412</v>
      </c>
    </row>
    <row r="432" spans="1:6" s="44" customFormat="1" ht="75">
      <c r="A432" s="113">
        <f t="shared" si="6"/>
        <v>417</v>
      </c>
      <c r="B432" s="25" t="s">
        <v>953</v>
      </c>
      <c r="C432" s="25" t="s">
        <v>1404</v>
      </c>
      <c r="D432" s="25" t="s">
        <v>958</v>
      </c>
      <c r="E432" s="10" t="s">
        <v>959</v>
      </c>
      <c r="F432" s="10" t="s">
        <v>411</v>
      </c>
    </row>
    <row r="433" spans="1:6" s="44" customFormat="1" ht="90">
      <c r="A433" s="113">
        <f t="shared" si="6"/>
        <v>418</v>
      </c>
      <c r="B433" s="25" t="s">
        <v>953</v>
      </c>
      <c r="C433" s="25" t="s">
        <v>1385</v>
      </c>
      <c r="D433" s="27" t="s">
        <v>960</v>
      </c>
      <c r="E433" s="10" t="s">
        <v>1456</v>
      </c>
      <c r="F433" s="6" t="s">
        <v>410</v>
      </c>
    </row>
    <row r="434" spans="1:44" s="92" customFormat="1" ht="75">
      <c r="A434" s="113">
        <f t="shared" si="6"/>
        <v>419</v>
      </c>
      <c r="B434" s="25" t="s">
        <v>953</v>
      </c>
      <c r="C434" s="25" t="s">
        <v>1404</v>
      </c>
      <c r="D434" s="27" t="s">
        <v>961</v>
      </c>
      <c r="E434" s="10" t="s">
        <v>962</v>
      </c>
      <c r="F434" s="6" t="s">
        <v>77</v>
      </c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</row>
    <row r="435" spans="1:6" s="75" customFormat="1" ht="105">
      <c r="A435" s="113">
        <f t="shared" si="6"/>
        <v>420</v>
      </c>
      <c r="B435" s="25" t="s">
        <v>953</v>
      </c>
      <c r="C435" s="25" t="s">
        <v>1404</v>
      </c>
      <c r="D435" s="25" t="s">
        <v>963</v>
      </c>
      <c r="E435" s="10" t="s">
        <v>964</v>
      </c>
      <c r="F435" s="10" t="s">
        <v>1524</v>
      </c>
    </row>
    <row r="436" spans="1:6" s="75" customFormat="1" ht="75">
      <c r="A436" s="113">
        <f t="shared" si="6"/>
        <v>421</v>
      </c>
      <c r="B436" s="25" t="s">
        <v>953</v>
      </c>
      <c r="C436" s="25" t="s">
        <v>1404</v>
      </c>
      <c r="D436" s="27" t="s">
        <v>965</v>
      </c>
      <c r="E436" s="10" t="s">
        <v>966</v>
      </c>
      <c r="F436" s="6" t="s">
        <v>409</v>
      </c>
    </row>
    <row r="437" spans="1:6" s="45" customFormat="1" ht="75">
      <c r="A437" s="113">
        <f t="shared" si="6"/>
        <v>422</v>
      </c>
      <c r="B437" s="25" t="s">
        <v>953</v>
      </c>
      <c r="C437" s="25" t="s">
        <v>1404</v>
      </c>
      <c r="D437" s="25" t="s">
        <v>967</v>
      </c>
      <c r="E437" s="10" t="s">
        <v>968</v>
      </c>
      <c r="F437" s="10" t="s">
        <v>408</v>
      </c>
    </row>
    <row r="438" spans="1:6" s="46" customFormat="1" ht="90">
      <c r="A438" s="113">
        <f t="shared" si="6"/>
        <v>423</v>
      </c>
      <c r="B438" s="47" t="s">
        <v>969</v>
      </c>
      <c r="C438" s="47" t="s">
        <v>21</v>
      </c>
      <c r="D438" s="48" t="s">
        <v>970</v>
      </c>
      <c r="E438" s="4">
        <v>2.2</v>
      </c>
      <c r="F438" s="50" t="s">
        <v>78</v>
      </c>
    </row>
    <row r="439" spans="1:6" s="76" customFormat="1" ht="150">
      <c r="A439" s="113">
        <f t="shared" si="6"/>
        <v>424</v>
      </c>
      <c r="B439" s="47" t="s">
        <v>969</v>
      </c>
      <c r="C439" s="47" t="s">
        <v>1386</v>
      </c>
      <c r="D439" s="47" t="s">
        <v>971</v>
      </c>
      <c r="E439" s="9" t="s">
        <v>972</v>
      </c>
      <c r="F439" s="9" t="s">
        <v>79</v>
      </c>
    </row>
    <row r="440" spans="1:6" s="76" customFormat="1" ht="45">
      <c r="A440" s="113">
        <f t="shared" si="6"/>
        <v>425</v>
      </c>
      <c r="B440" s="47" t="s">
        <v>969</v>
      </c>
      <c r="C440" s="47" t="s">
        <v>1386</v>
      </c>
      <c r="D440" s="48" t="s">
        <v>973</v>
      </c>
      <c r="E440" s="9" t="s">
        <v>133</v>
      </c>
      <c r="F440" s="4" t="s">
        <v>80</v>
      </c>
    </row>
    <row r="441" spans="1:6" s="76" customFormat="1" ht="45">
      <c r="A441" s="113">
        <f t="shared" si="6"/>
        <v>426</v>
      </c>
      <c r="B441" s="47" t="s">
        <v>969</v>
      </c>
      <c r="C441" s="47" t="s">
        <v>134</v>
      </c>
      <c r="D441" s="48" t="s">
        <v>135</v>
      </c>
      <c r="E441" s="9" t="s">
        <v>136</v>
      </c>
      <c r="F441" s="4" t="s">
        <v>81</v>
      </c>
    </row>
    <row r="442" spans="1:6" s="44" customFormat="1" ht="75">
      <c r="A442" s="113">
        <f t="shared" si="6"/>
        <v>427</v>
      </c>
      <c r="B442" s="63" t="s">
        <v>969</v>
      </c>
      <c r="C442" s="63" t="s">
        <v>134</v>
      </c>
      <c r="D442" s="22" t="s">
        <v>137</v>
      </c>
      <c r="E442" s="10" t="s">
        <v>1398</v>
      </c>
      <c r="F442" s="6" t="s">
        <v>82</v>
      </c>
    </row>
    <row r="443" spans="1:6" s="76" customFormat="1" ht="60">
      <c r="A443" s="113">
        <f t="shared" si="6"/>
        <v>428</v>
      </c>
      <c r="B443" s="47" t="s">
        <v>969</v>
      </c>
      <c r="C443" s="47" t="s">
        <v>138</v>
      </c>
      <c r="D443" s="48" t="s">
        <v>139</v>
      </c>
      <c r="E443" s="4">
        <v>0.043</v>
      </c>
      <c r="F443" s="50" t="s">
        <v>83</v>
      </c>
    </row>
    <row r="444" spans="1:6" s="76" customFormat="1" ht="45">
      <c r="A444" s="113">
        <f t="shared" si="6"/>
        <v>429</v>
      </c>
      <c r="B444" s="47" t="s">
        <v>969</v>
      </c>
      <c r="C444" s="47" t="s">
        <v>134</v>
      </c>
      <c r="D444" s="47" t="s">
        <v>140</v>
      </c>
      <c r="E444" s="9" t="s">
        <v>141</v>
      </c>
      <c r="F444" s="9" t="s">
        <v>84</v>
      </c>
    </row>
    <row r="445" spans="1:6" s="76" customFormat="1" ht="75">
      <c r="A445" s="113">
        <f t="shared" si="6"/>
        <v>430</v>
      </c>
      <c r="B445" s="47" t="s">
        <v>969</v>
      </c>
      <c r="C445" s="25" t="s">
        <v>21</v>
      </c>
      <c r="D445" s="25" t="s">
        <v>142</v>
      </c>
      <c r="E445" s="8" t="s">
        <v>143</v>
      </c>
      <c r="F445" s="10" t="s">
        <v>85</v>
      </c>
    </row>
    <row r="446" spans="1:6" s="76" customFormat="1" ht="35.25" customHeight="1">
      <c r="A446" s="113">
        <f t="shared" si="6"/>
        <v>431</v>
      </c>
      <c r="B446" s="47" t="s">
        <v>969</v>
      </c>
      <c r="C446" s="25" t="s">
        <v>1386</v>
      </c>
      <c r="D446" s="25" t="s">
        <v>144</v>
      </c>
      <c r="E446" s="8" t="s">
        <v>145</v>
      </c>
      <c r="F446" s="10" t="s">
        <v>86</v>
      </c>
    </row>
    <row r="447" spans="1:6" s="76" customFormat="1" ht="60">
      <c r="A447" s="113">
        <f t="shared" si="6"/>
        <v>432</v>
      </c>
      <c r="B447" s="47" t="s">
        <v>969</v>
      </c>
      <c r="C447" s="25" t="s">
        <v>21</v>
      </c>
      <c r="D447" s="25" t="s">
        <v>146</v>
      </c>
      <c r="E447" s="8" t="s">
        <v>147</v>
      </c>
      <c r="F447" s="10" t="s">
        <v>87</v>
      </c>
    </row>
    <row r="448" spans="1:6" s="76" customFormat="1" ht="63.75" customHeight="1">
      <c r="A448" s="113">
        <f t="shared" si="6"/>
        <v>433</v>
      </c>
      <c r="B448" s="47" t="s">
        <v>969</v>
      </c>
      <c r="C448" s="25" t="s">
        <v>1386</v>
      </c>
      <c r="D448" s="25" t="s">
        <v>148</v>
      </c>
      <c r="E448" s="8" t="s">
        <v>149</v>
      </c>
      <c r="F448" s="10" t="s">
        <v>88</v>
      </c>
    </row>
    <row r="449" spans="1:6" s="76" customFormat="1" ht="50.25" customHeight="1">
      <c r="A449" s="113">
        <f t="shared" si="6"/>
        <v>434</v>
      </c>
      <c r="B449" s="47" t="s">
        <v>969</v>
      </c>
      <c r="C449" s="25" t="s">
        <v>21</v>
      </c>
      <c r="D449" s="25" t="s">
        <v>150</v>
      </c>
      <c r="E449" s="8" t="s">
        <v>151</v>
      </c>
      <c r="F449" s="10" t="s">
        <v>89</v>
      </c>
    </row>
    <row r="450" spans="1:6" s="76" customFormat="1" ht="63.75" customHeight="1">
      <c r="A450" s="113">
        <f t="shared" si="6"/>
        <v>435</v>
      </c>
      <c r="B450" s="47" t="s">
        <v>969</v>
      </c>
      <c r="C450" s="25" t="s">
        <v>21</v>
      </c>
      <c r="D450" s="27" t="s">
        <v>1229</v>
      </c>
      <c r="E450" s="10" t="s">
        <v>152</v>
      </c>
      <c r="F450" s="6" t="s">
        <v>1230</v>
      </c>
    </row>
    <row r="451" spans="1:6" s="76" customFormat="1" ht="81" customHeight="1">
      <c r="A451" s="113">
        <f t="shared" si="6"/>
        <v>436</v>
      </c>
      <c r="B451" s="47" t="s">
        <v>969</v>
      </c>
      <c r="C451" s="25" t="s">
        <v>21</v>
      </c>
      <c r="D451" s="27" t="s">
        <v>153</v>
      </c>
      <c r="E451" s="10" t="s">
        <v>154</v>
      </c>
      <c r="F451" s="6" t="s">
        <v>90</v>
      </c>
    </row>
    <row r="452" spans="1:6" s="76" customFormat="1" ht="51" customHeight="1">
      <c r="A452" s="113">
        <f t="shared" si="6"/>
        <v>437</v>
      </c>
      <c r="B452" s="47" t="s">
        <v>969</v>
      </c>
      <c r="C452" s="25" t="s">
        <v>1386</v>
      </c>
      <c r="D452" s="27" t="s">
        <v>155</v>
      </c>
      <c r="E452" s="10" t="s">
        <v>207</v>
      </c>
      <c r="F452" s="6" t="s">
        <v>92</v>
      </c>
    </row>
    <row r="453" spans="1:6" s="76" customFormat="1" ht="60">
      <c r="A453" s="113">
        <f t="shared" si="6"/>
        <v>438</v>
      </c>
      <c r="B453" s="47" t="s">
        <v>969</v>
      </c>
      <c r="C453" s="25" t="s">
        <v>21</v>
      </c>
      <c r="D453" s="25" t="s">
        <v>164</v>
      </c>
      <c r="E453" s="8" t="s">
        <v>156</v>
      </c>
      <c r="F453" s="10" t="s">
        <v>91</v>
      </c>
    </row>
    <row r="454" spans="1:6" s="76" customFormat="1" ht="63" customHeight="1">
      <c r="A454" s="113">
        <f t="shared" si="6"/>
        <v>439</v>
      </c>
      <c r="B454" s="47" t="s">
        <v>969</v>
      </c>
      <c r="C454" s="25" t="s">
        <v>407</v>
      </c>
      <c r="D454" s="25" t="s">
        <v>165</v>
      </c>
      <c r="E454" s="8" t="s">
        <v>157</v>
      </c>
      <c r="F454" s="10" t="s">
        <v>93</v>
      </c>
    </row>
    <row r="455" spans="1:6" s="76" customFormat="1" ht="120">
      <c r="A455" s="113">
        <f t="shared" si="6"/>
        <v>440</v>
      </c>
      <c r="B455" s="47" t="s">
        <v>969</v>
      </c>
      <c r="C455" s="25" t="s">
        <v>163</v>
      </c>
      <c r="D455" s="25" t="s">
        <v>166</v>
      </c>
      <c r="E455" s="10" t="s">
        <v>158</v>
      </c>
      <c r="F455" s="6" t="s">
        <v>94</v>
      </c>
    </row>
    <row r="456" spans="1:6" s="76" customFormat="1" ht="195">
      <c r="A456" s="113">
        <f t="shared" si="6"/>
        <v>441</v>
      </c>
      <c r="B456" s="47" t="s">
        <v>969</v>
      </c>
      <c r="C456" s="25" t="s">
        <v>867</v>
      </c>
      <c r="D456" s="25" t="s">
        <v>167</v>
      </c>
      <c r="E456" s="8" t="s">
        <v>159</v>
      </c>
      <c r="F456" s="10" t="s">
        <v>95</v>
      </c>
    </row>
    <row r="457" spans="1:6" s="76" customFormat="1" ht="105">
      <c r="A457" s="113">
        <f t="shared" si="6"/>
        <v>442</v>
      </c>
      <c r="B457" s="47" t="s">
        <v>969</v>
      </c>
      <c r="C457" s="23" t="s">
        <v>1386</v>
      </c>
      <c r="D457" s="24" t="s">
        <v>160</v>
      </c>
      <c r="E457" s="4">
        <v>15</v>
      </c>
      <c r="F457" s="9" t="s">
        <v>96</v>
      </c>
    </row>
    <row r="458" spans="1:8" s="76" customFormat="1" ht="45">
      <c r="A458" s="113">
        <f t="shared" si="6"/>
        <v>443</v>
      </c>
      <c r="B458" s="47" t="s">
        <v>969</v>
      </c>
      <c r="C458" s="93" t="s">
        <v>1386</v>
      </c>
      <c r="D458" s="93" t="s">
        <v>161</v>
      </c>
      <c r="E458" s="91" t="s">
        <v>162</v>
      </c>
      <c r="F458" s="94" t="s">
        <v>97</v>
      </c>
      <c r="G458" s="46"/>
      <c r="H458" s="46"/>
    </row>
    <row r="459" spans="1:6" s="46" customFormat="1" ht="60">
      <c r="A459" s="113">
        <f t="shared" si="6"/>
        <v>444</v>
      </c>
      <c r="B459" s="23" t="s">
        <v>935</v>
      </c>
      <c r="C459" s="23" t="s">
        <v>1142</v>
      </c>
      <c r="D459" s="95" t="s">
        <v>936</v>
      </c>
      <c r="E459" s="7" t="s">
        <v>937</v>
      </c>
      <c r="F459" s="10" t="s">
        <v>98</v>
      </c>
    </row>
    <row r="460" spans="1:6" s="46" customFormat="1" ht="60">
      <c r="A460" s="113">
        <f t="shared" si="6"/>
        <v>445</v>
      </c>
      <c r="B460" s="23" t="s">
        <v>935</v>
      </c>
      <c r="C460" s="23" t="s">
        <v>1142</v>
      </c>
      <c r="D460" s="95" t="s">
        <v>938</v>
      </c>
      <c r="E460" s="88">
        <v>0.59</v>
      </c>
      <c r="F460" s="10" t="s">
        <v>99</v>
      </c>
    </row>
    <row r="461" spans="1:6" s="76" customFormat="1" ht="190.5">
      <c r="A461" s="113">
        <f t="shared" si="6"/>
        <v>446</v>
      </c>
      <c r="B461" s="27" t="s">
        <v>1266</v>
      </c>
      <c r="C461" s="27" t="s">
        <v>946</v>
      </c>
      <c r="D461" s="25" t="s">
        <v>949</v>
      </c>
      <c r="E461" s="90" t="s">
        <v>947</v>
      </c>
      <c r="F461" s="6" t="s">
        <v>100</v>
      </c>
    </row>
    <row r="462" spans="1:6" s="76" customFormat="1" ht="45">
      <c r="A462" s="113">
        <f t="shared" si="6"/>
        <v>447</v>
      </c>
      <c r="B462" s="27" t="s">
        <v>1266</v>
      </c>
      <c r="C462" s="24" t="s">
        <v>1303</v>
      </c>
      <c r="D462" s="24" t="s">
        <v>950</v>
      </c>
      <c r="E462" s="91" t="s">
        <v>948</v>
      </c>
      <c r="F462" s="10" t="s">
        <v>951</v>
      </c>
    </row>
    <row r="463" spans="1:6" s="46" customFormat="1" ht="75">
      <c r="A463" s="113">
        <f t="shared" si="6"/>
        <v>448</v>
      </c>
      <c r="B463" s="23" t="s">
        <v>269</v>
      </c>
      <c r="C463" s="23" t="s">
        <v>270</v>
      </c>
      <c r="D463" s="23" t="s">
        <v>271</v>
      </c>
      <c r="E463" s="7" t="s">
        <v>272</v>
      </c>
      <c r="F463" s="4" t="s">
        <v>273</v>
      </c>
    </row>
    <row r="464" spans="1:6" s="96" customFormat="1" ht="51.75" customHeight="1">
      <c r="A464" s="113">
        <f t="shared" si="6"/>
        <v>449</v>
      </c>
      <c r="B464" s="23" t="s">
        <v>1231</v>
      </c>
      <c r="C464" s="23" t="s">
        <v>475</v>
      </c>
      <c r="D464" s="97" t="s">
        <v>1236</v>
      </c>
      <c r="E464" s="4">
        <v>1.873</v>
      </c>
      <c r="F464" s="4" t="s">
        <v>1244</v>
      </c>
    </row>
    <row r="465" spans="1:6" s="46" customFormat="1" ht="60">
      <c r="A465" s="113">
        <f t="shared" si="6"/>
        <v>450</v>
      </c>
      <c r="B465" s="23" t="s">
        <v>1231</v>
      </c>
      <c r="C465" s="23" t="s">
        <v>475</v>
      </c>
      <c r="D465" s="23" t="s">
        <v>1237</v>
      </c>
      <c r="E465" s="9" t="s">
        <v>559</v>
      </c>
      <c r="F465" s="9" t="s">
        <v>1246</v>
      </c>
    </row>
    <row r="466" spans="1:6" s="76" customFormat="1" ht="60">
      <c r="A466" s="113">
        <f t="shared" si="6"/>
        <v>451</v>
      </c>
      <c r="B466" s="23" t="s">
        <v>1231</v>
      </c>
      <c r="C466" s="23" t="s">
        <v>395</v>
      </c>
      <c r="D466" s="24" t="s">
        <v>1238</v>
      </c>
      <c r="E466" s="9" t="s">
        <v>1232</v>
      </c>
      <c r="F466" s="4" t="s">
        <v>101</v>
      </c>
    </row>
    <row r="467" spans="1:6" s="76" customFormat="1" ht="60">
      <c r="A467" s="113">
        <f t="shared" si="6"/>
        <v>452</v>
      </c>
      <c r="B467" s="23" t="s">
        <v>1231</v>
      </c>
      <c r="C467" s="23" t="s">
        <v>1385</v>
      </c>
      <c r="D467" s="24" t="s">
        <v>1239</v>
      </c>
      <c r="E467" s="9" t="s">
        <v>1233</v>
      </c>
      <c r="F467" s="4" t="s">
        <v>1242</v>
      </c>
    </row>
    <row r="468" spans="1:6" s="46" customFormat="1" ht="60">
      <c r="A468" s="113">
        <f t="shared" si="6"/>
        <v>453</v>
      </c>
      <c r="B468" s="23" t="s">
        <v>1231</v>
      </c>
      <c r="C468" s="23" t="s">
        <v>1385</v>
      </c>
      <c r="D468" s="23" t="s">
        <v>1240</v>
      </c>
      <c r="E468" s="7" t="s">
        <v>1234</v>
      </c>
      <c r="F468" s="4" t="s">
        <v>1243</v>
      </c>
    </row>
    <row r="469" spans="1:6" s="46" customFormat="1" ht="35.25" customHeight="1">
      <c r="A469" s="113">
        <f t="shared" si="6"/>
        <v>454</v>
      </c>
      <c r="B469" s="23" t="s">
        <v>1231</v>
      </c>
      <c r="C469" s="23" t="s">
        <v>396</v>
      </c>
      <c r="D469" s="23" t="s">
        <v>1241</v>
      </c>
      <c r="E469" s="9" t="s">
        <v>1235</v>
      </c>
      <c r="F469" s="9" t="s">
        <v>1245</v>
      </c>
    </row>
    <row r="470" spans="1:6" s="46" customFormat="1" ht="45">
      <c r="A470" s="113">
        <f t="shared" si="6"/>
        <v>455</v>
      </c>
      <c r="B470" s="23" t="s">
        <v>1247</v>
      </c>
      <c r="C470" s="23" t="s">
        <v>1248</v>
      </c>
      <c r="D470" s="23" t="s">
        <v>1249</v>
      </c>
      <c r="E470" s="7" t="s">
        <v>1250</v>
      </c>
      <c r="F470" s="4" t="s">
        <v>1525</v>
      </c>
    </row>
    <row r="471" spans="1:7" s="76" customFormat="1" ht="93">
      <c r="A471" s="113">
        <f t="shared" si="6"/>
        <v>456</v>
      </c>
      <c r="B471" s="25" t="s">
        <v>1389</v>
      </c>
      <c r="C471" s="132" t="s">
        <v>231</v>
      </c>
      <c r="D471" s="23" t="s">
        <v>232</v>
      </c>
      <c r="E471" s="53">
        <v>263</v>
      </c>
      <c r="F471" s="6" t="s">
        <v>1526</v>
      </c>
      <c r="G471" s="101"/>
    </row>
    <row r="472" spans="1:7" s="76" customFormat="1" ht="48" customHeight="1">
      <c r="A472" s="113">
        <f t="shared" si="6"/>
        <v>457</v>
      </c>
      <c r="B472" s="25" t="s">
        <v>1389</v>
      </c>
      <c r="C472" s="25" t="s">
        <v>1386</v>
      </c>
      <c r="D472" s="23" t="s">
        <v>233</v>
      </c>
      <c r="E472" s="53">
        <v>391</v>
      </c>
      <c r="F472" s="6" t="s">
        <v>234</v>
      </c>
      <c r="G472" s="101"/>
    </row>
    <row r="473" spans="1:7" s="76" customFormat="1" ht="63" customHeight="1">
      <c r="A473" s="113">
        <f t="shared" si="6"/>
        <v>458</v>
      </c>
      <c r="B473" s="25" t="s">
        <v>1389</v>
      </c>
      <c r="C473" s="25" t="s">
        <v>1386</v>
      </c>
      <c r="D473" s="23" t="s">
        <v>235</v>
      </c>
      <c r="E473" s="53">
        <v>308</v>
      </c>
      <c r="F473" s="4" t="s">
        <v>236</v>
      </c>
      <c r="G473" s="101"/>
    </row>
    <row r="474" spans="1:7" s="96" customFormat="1" ht="64.5" customHeight="1">
      <c r="A474" s="113">
        <f t="shared" si="6"/>
        <v>459</v>
      </c>
      <c r="B474" s="25" t="s">
        <v>1389</v>
      </c>
      <c r="C474" s="23" t="s">
        <v>1386</v>
      </c>
      <c r="D474" s="24" t="s">
        <v>237</v>
      </c>
      <c r="E474" s="4">
        <v>108</v>
      </c>
      <c r="F474" s="4" t="s">
        <v>236</v>
      </c>
      <c r="G474" s="102"/>
    </row>
    <row r="475" spans="1:7" s="96" customFormat="1" ht="48.75" customHeight="1">
      <c r="A475" s="113">
        <f t="shared" si="6"/>
        <v>460</v>
      </c>
      <c r="B475" s="25" t="s">
        <v>1389</v>
      </c>
      <c r="C475" s="23" t="s">
        <v>1386</v>
      </c>
      <c r="D475" s="24" t="s">
        <v>238</v>
      </c>
      <c r="E475" s="4">
        <v>185</v>
      </c>
      <c r="F475" s="4" t="s">
        <v>239</v>
      </c>
      <c r="G475" s="102"/>
    </row>
    <row r="476" spans="1:7" s="96" customFormat="1" ht="36" customHeight="1">
      <c r="A476" s="113">
        <f t="shared" si="6"/>
        <v>461</v>
      </c>
      <c r="B476" s="25" t="s">
        <v>1389</v>
      </c>
      <c r="C476" s="23" t="s">
        <v>1386</v>
      </c>
      <c r="D476" s="24" t="s">
        <v>240</v>
      </c>
      <c r="E476" s="4">
        <v>259</v>
      </c>
      <c r="F476" s="4" t="s">
        <v>241</v>
      </c>
      <c r="G476" s="102"/>
    </row>
    <row r="477" spans="1:7" s="96" customFormat="1" ht="95.25" customHeight="1">
      <c r="A477" s="113">
        <f aca="true" t="shared" si="7" ref="A477:A532">SUM(1+A476)</f>
        <v>462</v>
      </c>
      <c r="B477" s="25" t="s">
        <v>1389</v>
      </c>
      <c r="C477" s="23" t="s">
        <v>382</v>
      </c>
      <c r="D477" s="24" t="s">
        <v>242</v>
      </c>
      <c r="E477" s="4">
        <v>539</v>
      </c>
      <c r="F477" s="4" t="s">
        <v>243</v>
      </c>
      <c r="G477" s="102"/>
    </row>
    <row r="478" spans="1:7" s="96" customFormat="1" ht="48" customHeight="1">
      <c r="A478" s="113">
        <f t="shared" si="7"/>
        <v>463</v>
      </c>
      <c r="B478" s="25" t="s">
        <v>1389</v>
      </c>
      <c r="C478" s="23" t="s">
        <v>21</v>
      </c>
      <c r="D478" s="24" t="s">
        <v>244</v>
      </c>
      <c r="E478" s="4">
        <v>1.6</v>
      </c>
      <c r="F478" s="4" t="s">
        <v>245</v>
      </c>
      <c r="G478" s="102"/>
    </row>
    <row r="479" spans="1:7" s="96" customFormat="1" ht="90">
      <c r="A479" s="113">
        <f t="shared" si="7"/>
        <v>464</v>
      </c>
      <c r="B479" s="25" t="s">
        <v>1389</v>
      </c>
      <c r="C479" s="23" t="s">
        <v>21</v>
      </c>
      <c r="D479" s="24" t="s">
        <v>246</v>
      </c>
      <c r="E479" s="4">
        <v>18.4</v>
      </c>
      <c r="F479" s="4" t="s">
        <v>247</v>
      </c>
      <c r="G479" s="102"/>
    </row>
    <row r="480" spans="1:7" s="96" customFormat="1" ht="60">
      <c r="A480" s="113">
        <f t="shared" si="7"/>
        <v>465</v>
      </c>
      <c r="B480" s="25" t="s">
        <v>1389</v>
      </c>
      <c r="C480" s="23" t="s">
        <v>21</v>
      </c>
      <c r="D480" s="24" t="s">
        <v>248</v>
      </c>
      <c r="E480" s="4">
        <v>1.8</v>
      </c>
      <c r="F480" s="4" t="s">
        <v>249</v>
      </c>
      <c r="G480" s="102"/>
    </row>
    <row r="481" spans="1:7" s="96" customFormat="1" ht="60">
      <c r="A481" s="113">
        <f t="shared" si="7"/>
        <v>466</v>
      </c>
      <c r="B481" s="25" t="s">
        <v>1389</v>
      </c>
      <c r="C481" s="23" t="s">
        <v>21</v>
      </c>
      <c r="D481" s="24" t="s">
        <v>250</v>
      </c>
      <c r="E481" s="4">
        <v>265</v>
      </c>
      <c r="F481" s="4" t="s">
        <v>251</v>
      </c>
      <c r="G481" s="102"/>
    </row>
    <row r="482" spans="1:7" s="96" customFormat="1" ht="60">
      <c r="A482" s="113">
        <f t="shared" si="7"/>
        <v>467</v>
      </c>
      <c r="B482" s="25" t="s">
        <v>1389</v>
      </c>
      <c r="C482" s="23" t="s">
        <v>21</v>
      </c>
      <c r="D482" s="24" t="s">
        <v>252</v>
      </c>
      <c r="E482" s="4">
        <v>506</v>
      </c>
      <c r="F482" s="4" t="s">
        <v>253</v>
      </c>
      <c r="G482" s="102"/>
    </row>
    <row r="483" spans="1:7" s="96" customFormat="1" ht="45">
      <c r="A483" s="113">
        <f t="shared" si="7"/>
        <v>468</v>
      </c>
      <c r="B483" s="25" t="s">
        <v>1389</v>
      </c>
      <c r="C483" s="23" t="s">
        <v>21</v>
      </c>
      <c r="D483" s="24" t="s">
        <v>254</v>
      </c>
      <c r="E483" s="4">
        <v>241</v>
      </c>
      <c r="F483" s="4" t="s">
        <v>255</v>
      </c>
      <c r="G483" s="102"/>
    </row>
    <row r="484" spans="1:7" s="45" customFormat="1" ht="90">
      <c r="A484" s="113">
        <f t="shared" si="7"/>
        <v>469</v>
      </c>
      <c r="B484" s="25" t="s">
        <v>1389</v>
      </c>
      <c r="C484" s="25" t="s">
        <v>21</v>
      </c>
      <c r="D484" s="25" t="s">
        <v>256</v>
      </c>
      <c r="E484" s="11">
        <v>432</v>
      </c>
      <c r="F484" s="126" t="s">
        <v>257</v>
      </c>
      <c r="G484" s="101"/>
    </row>
    <row r="485" spans="1:7" s="45" customFormat="1" ht="45">
      <c r="A485" s="113">
        <f t="shared" si="7"/>
        <v>470</v>
      </c>
      <c r="B485" s="25" t="s">
        <v>1389</v>
      </c>
      <c r="C485" s="25" t="s">
        <v>21</v>
      </c>
      <c r="D485" s="25" t="s">
        <v>258</v>
      </c>
      <c r="E485" s="10" t="s">
        <v>259</v>
      </c>
      <c r="F485" s="126" t="s">
        <v>260</v>
      </c>
      <c r="G485" s="101"/>
    </row>
    <row r="486" spans="1:7" s="124" customFormat="1" ht="45">
      <c r="A486" s="113">
        <f t="shared" si="7"/>
        <v>471</v>
      </c>
      <c r="B486" s="25" t="s">
        <v>1389</v>
      </c>
      <c r="C486" s="25" t="s">
        <v>21</v>
      </c>
      <c r="D486" s="25" t="s">
        <v>261</v>
      </c>
      <c r="E486" s="10" t="s">
        <v>262</v>
      </c>
      <c r="F486" s="126" t="s">
        <v>263</v>
      </c>
      <c r="G486" s="101"/>
    </row>
    <row r="487" spans="1:7" s="124" customFormat="1" ht="45">
      <c r="A487" s="113">
        <f t="shared" si="7"/>
        <v>472</v>
      </c>
      <c r="B487" s="25" t="s">
        <v>1389</v>
      </c>
      <c r="C487" s="25" t="s">
        <v>21</v>
      </c>
      <c r="D487" s="25" t="s">
        <v>264</v>
      </c>
      <c r="E487" s="10" t="s">
        <v>178</v>
      </c>
      <c r="F487" s="126" t="s">
        <v>265</v>
      </c>
      <c r="G487" s="101"/>
    </row>
    <row r="488" spans="1:7" s="76" customFormat="1" ht="45">
      <c r="A488" s="113">
        <f t="shared" si="7"/>
        <v>473</v>
      </c>
      <c r="B488" s="25" t="s">
        <v>1389</v>
      </c>
      <c r="C488" s="25" t="s">
        <v>266</v>
      </c>
      <c r="D488" s="25" t="s">
        <v>267</v>
      </c>
      <c r="E488" s="103">
        <v>2</v>
      </c>
      <c r="F488" s="6" t="s">
        <v>268</v>
      </c>
      <c r="G488" s="101"/>
    </row>
    <row r="489" spans="1:6" s="150" customFormat="1" ht="60">
      <c r="A489" s="113">
        <f t="shared" si="7"/>
        <v>474</v>
      </c>
      <c r="B489" s="148" t="s">
        <v>290</v>
      </c>
      <c r="C489" s="25" t="s">
        <v>21</v>
      </c>
      <c r="D489" s="148" t="s">
        <v>658</v>
      </c>
      <c r="E489" s="149" t="s">
        <v>291</v>
      </c>
      <c r="F489" s="147" t="s">
        <v>299</v>
      </c>
    </row>
    <row r="490" spans="1:6" s="150" customFormat="1" ht="60">
      <c r="A490" s="113">
        <f t="shared" si="7"/>
        <v>475</v>
      </c>
      <c r="B490" s="148" t="s">
        <v>290</v>
      </c>
      <c r="C490" s="25" t="s">
        <v>21</v>
      </c>
      <c r="D490" s="148" t="s">
        <v>657</v>
      </c>
      <c r="E490" s="149" t="s">
        <v>292</v>
      </c>
      <c r="F490" s="147" t="s">
        <v>300</v>
      </c>
    </row>
    <row r="491" spans="1:6" s="151" customFormat="1" ht="60">
      <c r="A491" s="113">
        <f t="shared" si="7"/>
        <v>476</v>
      </c>
      <c r="B491" s="148" t="s">
        <v>290</v>
      </c>
      <c r="C491" s="27" t="s">
        <v>1254</v>
      </c>
      <c r="D491" s="27" t="s">
        <v>298</v>
      </c>
      <c r="E491" s="10" t="s">
        <v>1181</v>
      </c>
      <c r="F491" s="10" t="s">
        <v>301</v>
      </c>
    </row>
    <row r="492" spans="1:6" s="151" customFormat="1" ht="75">
      <c r="A492" s="113">
        <f t="shared" si="7"/>
        <v>477</v>
      </c>
      <c r="B492" s="148" t="s">
        <v>290</v>
      </c>
      <c r="C492" s="25" t="s">
        <v>21</v>
      </c>
      <c r="D492" s="27" t="s">
        <v>297</v>
      </c>
      <c r="E492" s="10" t="s">
        <v>293</v>
      </c>
      <c r="F492" s="149" t="s">
        <v>302</v>
      </c>
    </row>
    <row r="493" spans="1:6" s="151" customFormat="1" ht="90">
      <c r="A493" s="113">
        <f t="shared" si="7"/>
        <v>478</v>
      </c>
      <c r="B493" s="148" t="s">
        <v>290</v>
      </c>
      <c r="C493" s="24" t="s">
        <v>305</v>
      </c>
      <c r="D493" s="23" t="s">
        <v>296</v>
      </c>
      <c r="E493" s="10" t="s">
        <v>364</v>
      </c>
      <c r="F493" s="6" t="s">
        <v>303</v>
      </c>
    </row>
    <row r="494" spans="1:6" s="151" customFormat="1" ht="60">
      <c r="A494" s="113">
        <f t="shared" si="7"/>
        <v>479</v>
      </c>
      <c r="B494" s="148" t="s">
        <v>290</v>
      </c>
      <c r="C494" s="23" t="s">
        <v>1386</v>
      </c>
      <c r="D494" s="24" t="s">
        <v>295</v>
      </c>
      <c r="E494" s="10" t="s">
        <v>294</v>
      </c>
      <c r="F494" s="6" t="s">
        <v>304</v>
      </c>
    </row>
    <row r="495" spans="1:6" s="44" customFormat="1" ht="60">
      <c r="A495" s="113">
        <f t="shared" si="7"/>
        <v>480</v>
      </c>
      <c r="B495" s="27" t="s">
        <v>607</v>
      </c>
      <c r="C495" s="27" t="s">
        <v>1385</v>
      </c>
      <c r="D495" s="27" t="s">
        <v>608</v>
      </c>
      <c r="E495" s="6">
        <v>8.27</v>
      </c>
      <c r="F495" s="6" t="s">
        <v>102</v>
      </c>
    </row>
    <row r="496" spans="1:6" s="44" customFormat="1" ht="60">
      <c r="A496" s="113">
        <f t="shared" si="7"/>
        <v>481</v>
      </c>
      <c r="B496" s="27" t="s">
        <v>607</v>
      </c>
      <c r="C496" s="27" t="s">
        <v>461</v>
      </c>
      <c r="D496" s="27" t="s">
        <v>609</v>
      </c>
      <c r="E496" s="6">
        <v>228.3</v>
      </c>
      <c r="F496" s="6" t="s">
        <v>103</v>
      </c>
    </row>
    <row r="497" spans="1:6" s="44" customFormat="1" ht="45">
      <c r="A497" s="113">
        <f t="shared" si="7"/>
        <v>482</v>
      </c>
      <c r="B497" s="27" t="s">
        <v>607</v>
      </c>
      <c r="C497" s="27" t="s">
        <v>138</v>
      </c>
      <c r="D497" s="27" t="s">
        <v>610</v>
      </c>
      <c r="E497" s="6">
        <v>10.35</v>
      </c>
      <c r="F497" s="6" t="s">
        <v>104</v>
      </c>
    </row>
    <row r="498" spans="1:6" s="44" customFormat="1" ht="60">
      <c r="A498" s="113">
        <f t="shared" si="7"/>
        <v>483</v>
      </c>
      <c r="B498" s="27" t="s">
        <v>607</v>
      </c>
      <c r="C498" s="27" t="s">
        <v>138</v>
      </c>
      <c r="D498" s="27" t="s">
        <v>1527</v>
      </c>
      <c r="E498" s="6">
        <v>33.16</v>
      </c>
      <c r="F498" s="6" t="s">
        <v>105</v>
      </c>
    </row>
    <row r="499" spans="1:6" s="44" customFormat="1" ht="60">
      <c r="A499" s="113">
        <f t="shared" si="7"/>
        <v>484</v>
      </c>
      <c r="B499" s="27" t="s">
        <v>607</v>
      </c>
      <c r="C499" s="27" t="s">
        <v>1106</v>
      </c>
      <c r="D499" s="27" t="s">
        <v>1528</v>
      </c>
      <c r="E499" s="6">
        <v>29.35</v>
      </c>
      <c r="F499" s="6" t="s">
        <v>106</v>
      </c>
    </row>
    <row r="500" spans="1:6" s="44" customFormat="1" ht="45">
      <c r="A500" s="113">
        <f t="shared" si="7"/>
        <v>485</v>
      </c>
      <c r="B500" s="27" t="s">
        <v>607</v>
      </c>
      <c r="C500" s="27" t="s">
        <v>1386</v>
      </c>
      <c r="D500" s="27" t="s">
        <v>1529</v>
      </c>
      <c r="E500" s="6">
        <v>28.7</v>
      </c>
      <c r="F500" s="6" t="s">
        <v>107</v>
      </c>
    </row>
    <row r="501" spans="1:6" s="44" customFormat="1" ht="45">
      <c r="A501" s="113">
        <f t="shared" si="7"/>
        <v>486</v>
      </c>
      <c r="B501" s="27" t="s">
        <v>607</v>
      </c>
      <c r="C501" s="27" t="s">
        <v>21</v>
      </c>
      <c r="D501" s="27" t="s">
        <v>1530</v>
      </c>
      <c r="E501" s="6">
        <v>7.79</v>
      </c>
      <c r="F501" s="6" t="s">
        <v>108</v>
      </c>
    </row>
    <row r="502" spans="1:6" s="44" customFormat="1" ht="105">
      <c r="A502" s="113">
        <f t="shared" si="7"/>
        <v>487</v>
      </c>
      <c r="B502" s="27" t="s">
        <v>607</v>
      </c>
      <c r="C502" s="27" t="s">
        <v>21</v>
      </c>
      <c r="D502" s="27" t="s">
        <v>1531</v>
      </c>
      <c r="E502" s="6">
        <v>5.93</v>
      </c>
      <c r="F502" s="6" t="s">
        <v>109</v>
      </c>
    </row>
    <row r="503" spans="1:6" s="44" customFormat="1" ht="78.75" customHeight="1">
      <c r="A503" s="113">
        <f t="shared" si="7"/>
        <v>488</v>
      </c>
      <c r="B503" s="27" t="s">
        <v>607</v>
      </c>
      <c r="C503" s="27" t="s">
        <v>1532</v>
      </c>
      <c r="D503" s="27" t="s">
        <v>1533</v>
      </c>
      <c r="E503" s="6">
        <v>1.2</v>
      </c>
      <c r="F503" s="6" t="s">
        <v>110</v>
      </c>
    </row>
    <row r="504" spans="1:6" s="44" customFormat="1" ht="51" customHeight="1">
      <c r="A504" s="113">
        <f t="shared" si="7"/>
        <v>489</v>
      </c>
      <c r="B504" s="27" t="s">
        <v>607</v>
      </c>
      <c r="C504" s="27" t="s">
        <v>1303</v>
      </c>
      <c r="D504" s="27" t="s">
        <v>1534</v>
      </c>
      <c r="E504" s="6">
        <v>6.8</v>
      </c>
      <c r="F504" s="6" t="s">
        <v>111</v>
      </c>
    </row>
    <row r="505" spans="1:6" s="44" customFormat="1" ht="65.25" customHeight="1">
      <c r="A505" s="113">
        <f t="shared" si="7"/>
        <v>490</v>
      </c>
      <c r="B505" s="27" t="s">
        <v>607</v>
      </c>
      <c r="C505" s="27" t="s">
        <v>1535</v>
      </c>
      <c r="D505" s="27" t="s">
        <v>1536</v>
      </c>
      <c r="E505" s="6">
        <v>16.71</v>
      </c>
      <c r="F505" s="127" t="s">
        <v>112</v>
      </c>
    </row>
    <row r="506" spans="1:6" s="44" customFormat="1" ht="63.75" customHeight="1">
      <c r="A506" s="113">
        <f t="shared" si="7"/>
        <v>491</v>
      </c>
      <c r="B506" s="27" t="s">
        <v>607</v>
      </c>
      <c r="C506" s="27" t="s">
        <v>225</v>
      </c>
      <c r="D506" s="27" t="s">
        <v>226</v>
      </c>
      <c r="E506" s="6">
        <v>192.7</v>
      </c>
      <c r="F506" s="6" t="s">
        <v>113</v>
      </c>
    </row>
    <row r="507" spans="1:6" s="44" customFormat="1" ht="54" customHeight="1">
      <c r="A507" s="113">
        <f t="shared" si="7"/>
        <v>492</v>
      </c>
      <c r="B507" s="27" t="s">
        <v>607</v>
      </c>
      <c r="C507" s="27" t="s">
        <v>225</v>
      </c>
      <c r="D507" s="27" t="s">
        <v>227</v>
      </c>
      <c r="E507" s="6">
        <v>185.2</v>
      </c>
      <c r="F507" s="6" t="s">
        <v>114</v>
      </c>
    </row>
    <row r="508" spans="1:6" s="44" customFormat="1" ht="45">
      <c r="A508" s="113">
        <f t="shared" si="7"/>
        <v>493</v>
      </c>
      <c r="B508" s="27" t="s">
        <v>607</v>
      </c>
      <c r="C508" s="134" t="s">
        <v>1147</v>
      </c>
      <c r="D508" s="27" t="s">
        <v>228</v>
      </c>
      <c r="E508" s="6">
        <v>2.55</v>
      </c>
      <c r="F508" s="6" t="s">
        <v>115</v>
      </c>
    </row>
    <row r="509" spans="1:6" s="45" customFormat="1" ht="75">
      <c r="A509" s="113">
        <f t="shared" si="7"/>
        <v>494</v>
      </c>
      <c r="B509" s="27" t="s">
        <v>607</v>
      </c>
      <c r="C509" s="25" t="s">
        <v>229</v>
      </c>
      <c r="D509" s="25" t="s">
        <v>230</v>
      </c>
      <c r="E509" s="10" t="s">
        <v>600</v>
      </c>
      <c r="F509" s="6" t="s">
        <v>116</v>
      </c>
    </row>
    <row r="510" spans="1:6" s="76" customFormat="1" ht="48.75" customHeight="1">
      <c r="A510" s="113">
        <f t="shared" si="7"/>
        <v>495</v>
      </c>
      <c r="B510" s="23" t="s">
        <v>1251</v>
      </c>
      <c r="C510" s="23" t="s">
        <v>1252</v>
      </c>
      <c r="D510" s="24" t="s">
        <v>1253</v>
      </c>
      <c r="E510" s="98">
        <v>0.9</v>
      </c>
      <c r="F510" s="9" t="s">
        <v>1258</v>
      </c>
    </row>
    <row r="511" spans="1:6" s="76" customFormat="1" ht="78" customHeight="1">
      <c r="A511" s="113">
        <f t="shared" si="7"/>
        <v>496</v>
      </c>
      <c r="B511" s="23" t="s">
        <v>1251</v>
      </c>
      <c r="C511" s="23" t="s">
        <v>1254</v>
      </c>
      <c r="D511" s="24" t="s">
        <v>1255</v>
      </c>
      <c r="E511" s="77">
        <v>1.5</v>
      </c>
      <c r="F511" s="9" t="s">
        <v>1259</v>
      </c>
    </row>
    <row r="512" spans="1:6" s="76" customFormat="1" ht="49.5" customHeight="1">
      <c r="A512" s="113">
        <f t="shared" si="7"/>
        <v>497</v>
      </c>
      <c r="B512" s="23" t="s">
        <v>1251</v>
      </c>
      <c r="C512" s="23" t="s">
        <v>1269</v>
      </c>
      <c r="D512" s="24" t="s">
        <v>1256</v>
      </c>
      <c r="E512" s="9" t="s">
        <v>1257</v>
      </c>
      <c r="F512" s="9" t="s">
        <v>117</v>
      </c>
    </row>
    <row r="513" spans="1:6" s="99" customFormat="1" ht="90">
      <c r="A513" s="113">
        <f t="shared" si="7"/>
        <v>498</v>
      </c>
      <c r="B513" s="27" t="s">
        <v>405</v>
      </c>
      <c r="C513" s="27" t="s">
        <v>21</v>
      </c>
      <c r="D513" s="27" t="s">
        <v>579</v>
      </c>
      <c r="E513" s="6">
        <v>1.35</v>
      </c>
      <c r="F513" s="6" t="s">
        <v>118</v>
      </c>
    </row>
    <row r="514" spans="1:6" s="100" customFormat="1" ht="90">
      <c r="A514" s="113">
        <f t="shared" si="7"/>
        <v>499</v>
      </c>
      <c r="B514" s="27" t="s">
        <v>405</v>
      </c>
      <c r="C514" s="25" t="s">
        <v>21</v>
      </c>
      <c r="D514" s="25" t="s">
        <v>580</v>
      </c>
      <c r="E514" s="6">
        <v>0.44</v>
      </c>
      <c r="F514" s="10" t="s">
        <v>119</v>
      </c>
    </row>
    <row r="515" spans="1:6" s="13" customFormat="1" ht="90">
      <c r="A515" s="113">
        <f t="shared" si="7"/>
        <v>500</v>
      </c>
      <c r="B515" s="27" t="s">
        <v>405</v>
      </c>
      <c r="C515" s="25" t="s">
        <v>21</v>
      </c>
      <c r="D515" s="25" t="s">
        <v>581</v>
      </c>
      <c r="E515" s="8" t="s">
        <v>582</v>
      </c>
      <c r="F515" s="10" t="s">
        <v>120</v>
      </c>
    </row>
    <row r="516" spans="1:6" s="13" customFormat="1" ht="90">
      <c r="A516" s="113">
        <f t="shared" si="7"/>
        <v>501</v>
      </c>
      <c r="B516" s="27" t="s">
        <v>405</v>
      </c>
      <c r="C516" s="25" t="s">
        <v>21</v>
      </c>
      <c r="D516" s="25" t="s">
        <v>583</v>
      </c>
      <c r="E516" s="8" t="s">
        <v>584</v>
      </c>
      <c r="F516" s="10" t="s">
        <v>121</v>
      </c>
    </row>
    <row r="517" spans="1:6" s="13" customFormat="1" ht="60">
      <c r="A517" s="113">
        <f t="shared" si="7"/>
        <v>502</v>
      </c>
      <c r="B517" s="27" t="s">
        <v>405</v>
      </c>
      <c r="C517" s="25" t="s">
        <v>585</v>
      </c>
      <c r="D517" s="25" t="s">
        <v>586</v>
      </c>
      <c r="E517" s="8" t="s">
        <v>587</v>
      </c>
      <c r="F517" s="10" t="s">
        <v>122</v>
      </c>
    </row>
    <row r="518" spans="1:6" s="13" customFormat="1" ht="81.75" customHeight="1">
      <c r="A518" s="113">
        <f t="shared" si="7"/>
        <v>503</v>
      </c>
      <c r="B518" s="27" t="s">
        <v>405</v>
      </c>
      <c r="C518" s="25" t="s">
        <v>21</v>
      </c>
      <c r="D518" s="25" t="s">
        <v>588</v>
      </c>
      <c r="E518" s="8" t="s">
        <v>589</v>
      </c>
      <c r="F518" s="10" t="s">
        <v>123</v>
      </c>
    </row>
    <row r="519" spans="1:6" s="13" customFormat="1" ht="96.75" customHeight="1">
      <c r="A519" s="113">
        <f t="shared" si="7"/>
        <v>504</v>
      </c>
      <c r="B519" s="27" t="s">
        <v>405</v>
      </c>
      <c r="C519" s="25" t="s">
        <v>21</v>
      </c>
      <c r="D519" s="25" t="s">
        <v>590</v>
      </c>
      <c r="E519" s="8" t="s">
        <v>591</v>
      </c>
      <c r="F519" s="10" t="s">
        <v>124</v>
      </c>
    </row>
    <row r="520" spans="1:6" s="13" customFormat="1" ht="69" customHeight="1">
      <c r="A520" s="113">
        <f t="shared" si="7"/>
        <v>505</v>
      </c>
      <c r="B520" s="27" t="s">
        <v>405</v>
      </c>
      <c r="C520" s="25" t="s">
        <v>21</v>
      </c>
      <c r="D520" s="25" t="s">
        <v>592</v>
      </c>
      <c r="E520" s="8" t="s">
        <v>593</v>
      </c>
      <c r="F520" s="10" t="s">
        <v>125</v>
      </c>
    </row>
    <row r="521" spans="1:6" s="13" customFormat="1" ht="80.25" customHeight="1">
      <c r="A521" s="113">
        <f t="shared" si="7"/>
        <v>506</v>
      </c>
      <c r="B521" s="27" t="s">
        <v>405</v>
      </c>
      <c r="C521" s="25" t="s">
        <v>21</v>
      </c>
      <c r="D521" s="25" t="s">
        <v>594</v>
      </c>
      <c r="E521" s="8" t="s">
        <v>595</v>
      </c>
      <c r="F521" s="10" t="s">
        <v>126</v>
      </c>
    </row>
    <row r="522" spans="1:6" s="13" customFormat="1" ht="105">
      <c r="A522" s="113">
        <f t="shared" si="7"/>
        <v>507</v>
      </c>
      <c r="B522" s="27" t="s">
        <v>405</v>
      </c>
      <c r="C522" s="25" t="s">
        <v>21</v>
      </c>
      <c r="D522" s="25" t="s">
        <v>596</v>
      </c>
      <c r="E522" s="8" t="s">
        <v>597</v>
      </c>
      <c r="F522" s="10" t="s">
        <v>127</v>
      </c>
    </row>
    <row r="523" spans="1:6" s="13" customFormat="1" ht="60">
      <c r="A523" s="113">
        <f t="shared" si="7"/>
        <v>508</v>
      </c>
      <c r="B523" s="27" t="s">
        <v>405</v>
      </c>
      <c r="C523" s="25" t="s">
        <v>1390</v>
      </c>
      <c r="D523" s="25" t="s">
        <v>598</v>
      </c>
      <c r="E523" s="8" t="s">
        <v>1501</v>
      </c>
      <c r="F523" s="10" t="s">
        <v>128</v>
      </c>
    </row>
    <row r="524" spans="1:6" s="13" customFormat="1" ht="78" customHeight="1">
      <c r="A524" s="113">
        <f t="shared" si="7"/>
        <v>509</v>
      </c>
      <c r="B524" s="27" t="s">
        <v>405</v>
      </c>
      <c r="C524" s="25" t="s">
        <v>21</v>
      </c>
      <c r="D524" s="25" t="s">
        <v>599</v>
      </c>
      <c r="E524" s="8" t="s">
        <v>600</v>
      </c>
      <c r="F524" s="10" t="s">
        <v>129</v>
      </c>
    </row>
    <row r="525" spans="1:6" s="13" customFormat="1" ht="79.5" customHeight="1">
      <c r="A525" s="113">
        <f t="shared" si="7"/>
        <v>510</v>
      </c>
      <c r="B525" s="27" t="s">
        <v>405</v>
      </c>
      <c r="C525" s="25" t="s">
        <v>21</v>
      </c>
      <c r="D525" s="25" t="s">
        <v>601</v>
      </c>
      <c r="E525" s="8" t="s">
        <v>1250</v>
      </c>
      <c r="F525" s="10" t="s">
        <v>130</v>
      </c>
    </row>
    <row r="526" spans="1:6" s="13" customFormat="1" ht="67.5" customHeight="1">
      <c r="A526" s="113">
        <f t="shared" si="7"/>
        <v>511</v>
      </c>
      <c r="B526" s="27" t="s">
        <v>405</v>
      </c>
      <c r="C526" s="25" t="s">
        <v>1386</v>
      </c>
      <c r="D526" s="25" t="s">
        <v>602</v>
      </c>
      <c r="E526" s="8" t="s">
        <v>603</v>
      </c>
      <c r="F526" s="10" t="s">
        <v>131</v>
      </c>
    </row>
    <row r="527" spans="1:6" s="13" customFormat="1" ht="96.75" customHeight="1">
      <c r="A527" s="113">
        <f t="shared" si="7"/>
        <v>512</v>
      </c>
      <c r="B527" s="27" t="s">
        <v>405</v>
      </c>
      <c r="C527" s="25" t="s">
        <v>604</v>
      </c>
      <c r="D527" s="25" t="s">
        <v>605</v>
      </c>
      <c r="E527" s="8" t="s">
        <v>606</v>
      </c>
      <c r="F527" s="10" t="s">
        <v>132</v>
      </c>
    </row>
    <row r="528" spans="1:6" s="46" customFormat="1" ht="60">
      <c r="A528" s="113">
        <f t="shared" si="7"/>
        <v>513</v>
      </c>
      <c r="B528" s="146" t="s">
        <v>1159</v>
      </c>
      <c r="C528" s="146" t="s">
        <v>461</v>
      </c>
      <c r="D528" s="137" t="s">
        <v>1160</v>
      </c>
      <c r="E528" s="136">
        <v>2.04</v>
      </c>
      <c r="F528" s="136" t="s">
        <v>1167</v>
      </c>
    </row>
    <row r="529" spans="1:6" s="76" customFormat="1" ht="60">
      <c r="A529" s="113">
        <f t="shared" si="7"/>
        <v>514</v>
      </c>
      <c r="B529" s="137" t="s">
        <v>1159</v>
      </c>
      <c r="C529" s="137" t="s">
        <v>1161</v>
      </c>
      <c r="D529" s="137" t="s">
        <v>1162</v>
      </c>
      <c r="E529" s="136">
        <v>7.39</v>
      </c>
      <c r="F529" s="147" t="s">
        <v>1168</v>
      </c>
    </row>
    <row r="530" spans="1:6" s="76" customFormat="1" ht="60">
      <c r="A530" s="113">
        <f t="shared" si="7"/>
        <v>515</v>
      </c>
      <c r="B530" s="146" t="s">
        <v>1159</v>
      </c>
      <c r="C530" s="137" t="s">
        <v>138</v>
      </c>
      <c r="D530" s="137" t="s">
        <v>1163</v>
      </c>
      <c r="E530" s="136">
        <v>0.12</v>
      </c>
      <c r="F530" s="136" t="s">
        <v>83</v>
      </c>
    </row>
    <row r="531" spans="1:6" s="76" customFormat="1" ht="75">
      <c r="A531" s="113">
        <f t="shared" si="7"/>
        <v>516</v>
      </c>
      <c r="B531" s="146" t="s">
        <v>1159</v>
      </c>
      <c r="C531" s="146" t="s">
        <v>138</v>
      </c>
      <c r="D531" s="137" t="s">
        <v>1164</v>
      </c>
      <c r="E531" s="145" t="s">
        <v>1165</v>
      </c>
      <c r="F531" s="136" t="s">
        <v>1169</v>
      </c>
    </row>
    <row r="532" spans="1:6" s="46" customFormat="1" ht="60">
      <c r="A532" s="113">
        <f t="shared" si="7"/>
        <v>517</v>
      </c>
      <c r="B532" s="23" t="s">
        <v>1159</v>
      </c>
      <c r="C532" s="23" t="s">
        <v>1386</v>
      </c>
      <c r="D532" s="24" t="s">
        <v>1166</v>
      </c>
      <c r="E532" s="4">
        <v>85.8</v>
      </c>
      <c r="F532" s="4" t="s">
        <v>1170</v>
      </c>
    </row>
    <row r="533" spans="1:6" s="41" customFormat="1" ht="19.5" customHeight="1">
      <c r="A533" s="39"/>
      <c r="B533" s="89"/>
      <c r="C533" s="89"/>
      <c r="E533" s="40"/>
      <c r="F533" s="42"/>
    </row>
    <row r="534" spans="1:6" s="41" customFormat="1" ht="14.25" customHeight="1">
      <c r="A534" s="39"/>
      <c r="B534" s="160" t="s">
        <v>406</v>
      </c>
      <c r="C534" s="160"/>
      <c r="D534" s="160"/>
      <c r="E534" s="40"/>
      <c r="F534" s="42"/>
    </row>
    <row r="535" spans="1:6" s="41" customFormat="1" ht="14.25">
      <c r="A535" s="39"/>
      <c r="B535" s="160" t="s">
        <v>1371</v>
      </c>
      <c r="C535" s="160"/>
      <c r="D535" s="160"/>
      <c r="E535" s="40"/>
      <c r="F535" s="42"/>
    </row>
    <row r="536" spans="1:6" s="41" customFormat="1" ht="14.25">
      <c r="A536" s="39"/>
      <c r="B536" s="160" t="s">
        <v>1372</v>
      </c>
      <c r="C536" s="160"/>
      <c r="D536" s="160"/>
      <c r="E536" s="40"/>
      <c r="F536" s="42" t="s">
        <v>1373</v>
      </c>
    </row>
    <row r="537" ht="12.75">
      <c r="A537" s="16"/>
    </row>
    <row r="538" ht="12.75">
      <c r="A538" s="16"/>
    </row>
    <row r="539" spans="1:5" ht="12.75">
      <c r="A539" s="16"/>
      <c r="B539" s="28"/>
      <c r="C539" s="16"/>
      <c r="D539" s="17"/>
      <c r="E539" s="18"/>
    </row>
    <row r="540" spans="1:5" ht="12.75">
      <c r="A540" s="16"/>
      <c r="B540" s="28"/>
      <c r="C540" s="16"/>
      <c r="D540" s="17"/>
      <c r="E540" s="18"/>
    </row>
    <row r="541" spans="1:5" ht="12.75">
      <c r="A541" s="16"/>
      <c r="B541" s="28"/>
      <c r="C541" s="16"/>
      <c r="D541" s="17"/>
      <c r="E541" s="18"/>
    </row>
  </sheetData>
  <sheetProtection/>
  <autoFilter ref="C7:C541"/>
  <mergeCells count="18">
    <mergeCell ref="C14:C15"/>
    <mergeCell ref="D14:D15"/>
    <mergeCell ref="E14:E15"/>
    <mergeCell ref="F14:F15"/>
    <mergeCell ref="E1:F1"/>
    <mergeCell ref="E2:F2"/>
    <mergeCell ref="E3:F3"/>
    <mergeCell ref="E4:F4"/>
    <mergeCell ref="B535:D535"/>
    <mergeCell ref="B536:D536"/>
    <mergeCell ref="E5:F5"/>
    <mergeCell ref="A7:F7"/>
    <mergeCell ref="A9:F9"/>
    <mergeCell ref="A11:F11"/>
    <mergeCell ref="B534:D534"/>
    <mergeCell ref="A14:A15"/>
    <mergeCell ref="B8:F8"/>
    <mergeCell ref="B14:B15"/>
  </mergeCells>
  <printOptions/>
  <pageMargins left="0.34" right="0.29" top="0.48" bottom="0.82" header="0.22" footer="0.31"/>
  <pageSetup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vtsoy</cp:lastModifiedBy>
  <cp:lastPrinted>2010-12-28T12:58:08Z</cp:lastPrinted>
  <dcterms:created xsi:type="dcterms:W3CDTF">2004-04-26T04:10:28Z</dcterms:created>
  <dcterms:modified xsi:type="dcterms:W3CDTF">2010-12-31T06:26:57Z</dcterms:modified>
  <cp:category/>
  <cp:version/>
  <cp:contentType/>
  <cp:contentStatus/>
</cp:coreProperties>
</file>